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Geldanlage &amp; Börse\Pivot Tabellen &amp; Auswertungen\Spreadanalysen\"/>
    </mc:Choice>
  </mc:AlternateContent>
  <bookViews>
    <workbookView xWindow="0" yWindow="0" windowWidth="24000" windowHeight="9510"/>
  </bookViews>
  <sheets>
    <sheet name="Quotes" sheetId="1" r:id="rId1"/>
    <sheet name="Calculation" sheetId="2" r:id="rId2"/>
    <sheet name="Z-Score" sheetId="7" r:id="rId3"/>
    <sheet name="Backtesting results" sheetId="9" r:id="rId4"/>
  </sheets>
  <definedNames>
    <definedName name="_xlnm._FilterDatabase" localSheetId="1" hidden="1">Calculation!$A$1:$J$1</definedName>
  </definedNames>
  <calcPr calcId="162913"/>
</workbook>
</file>

<file path=xl/calcChain.xml><?xml version="1.0" encoding="utf-8"?>
<calcChain xmlns="http://schemas.openxmlformats.org/spreadsheetml/2006/main">
  <c r="E74" i="2" l="1"/>
  <c r="E78" i="2"/>
  <c r="E82" i="2"/>
  <c r="E86" i="2"/>
  <c r="E90" i="2"/>
  <c r="E94" i="2"/>
  <c r="E98" i="2"/>
  <c r="E102" i="2"/>
  <c r="E106" i="2"/>
  <c r="E110" i="2"/>
  <c r="E114" i="2"/>
  <c r="E118" i="2"/>
  <c r="E122" i="2"/>
  <c r="E126" i="2"/>
  <c r="E130" i="2"/>
  <c r="E134" i="2"/>
  <c r="E138" i="2"/>
  <c r="E142" i="2"/>
  <c r="E146" i="2"/>
  <c r="E150" i="2"/>
  <c r="E154" i="2"/>
  <c r="E158" i="2"/>
  <c r="E162" i="2"/>
  <c r="E166" i="2"/>
  <c r="E170" i="2"/>
  <c r="E174" i="2"/>
  <c r="E178" i="2"/>
  <c r="E182" i="2"/>
  <c r="E186" i="2"/>
  <c r="E190" i="2"/>
  <c r="E194" i="2"/>
  <c r="E198" i="2"/>
  <c r="E202" i="2"/>
  <c r="E206" i="2"/>
  <c r="E210" i="2"/>
  <c r="E214" i="2"/>
  <c r="E218" i="2"/>
  <c r="E222" i="2"/>
  <c r="E226" i="2"/>
  <c r="D3" i="2"/>
  <c r="D4" i="2"/>
  <c r="D5" i="2"/>
  <c r="G5" i="2" s="1"/>
  <c r="D6" i="2"/>
  <c r="D7" i="2"/>
  <c r="D8" i="2"/>
  <c r="D9" i="2"/>
  <c r="G9" i="2" s="1"/>
  <c r="D10" i="2"/>
  <c r="D11" i="2"/>
  <c r="D12" i="2"/>
  <c r="D13" i="2"/>
  <c r="G13" i="2" s="1"/>
  <c r="D14" i="2"/>
  <c r="D15" i="2"/>
  <c r="D16" i="2"/>
  <c r="D17" i="2"/>
  <c r="G17" i="2" s="1"/>
  <c r="D18" i="2"/>
  <c r="D19" i="2"/>
  <c r="D20" i="2"/>
  <c r="D21" i="2"/>
  <c r="G21" i="2" s="1"/>
  <c r="D22" i="2"/>
  <c r="D23" i="2"/>
  <c r="D24" i="2"/>
  <c r="D25" i="2"/>
  <c r="G25" i="2" s="1"/>
  <c r="D26" i="2"/>
  <c r="D27" i="2"/>
  <c r="D28" i="2"/>
  <c r="D29" i="2"/>
  <c r="G29" i="2" s="1"/>
  <c r="D30" i="2"/>
  <c r="D31" i="2"/>
  <c r="D32" i="2"/>
  <c r="D33" i="2"/>
  <c r="G33" i="2" s="1"/>
  <c r="D34" i="2"/>
  <c r="D35" i="2"/>
  <c r="D36" i="2"/>
  <c r="D37" i="2"/>
  <c r="G37" i="2" s="1"/>
  <c r="D38" i="2"/>
  <c r="D39" i="2"/>
  <c r="D40" i="2"/>
  <c r="D41" i="2"/>
  <c r="G41" i="2" s="1"/>
  <c r="D42" i="2"/>
  <c r="D43" i="2"/>
  <c r="D44" i="2"/>
  <c r="D45" i="2"/>
  <c r="G45" i="2" s="1"/>
  <c r="D46" i="2"/>
  <c r="D47" i="2"/>
  <c r="D48" i="2"/>
  <c r="D49" i="2"/>
  <c r="G49" i="2" s="1"/>
  <c r="D50" i="2"/>
  <c r="D51" i="2"/>
  <c r="D52" i="2"/>
  <c r="D53" i="2"/>
  <c r="G53" i="2" s="1"/>
  <c r="D54" i="2"/>
  <c r="D55" i="2"/>
  <c r="D56" i="2"/>
  <c r="D57" i="2"/>
  <c r="G57" i="2" s="1"/>
  <c r="D58" i="2"/>
  <c r="D59" i="2"/>
  <c r="D60" i="2"/>
  <c r="D61" i="2"/>
  <c r="G61" i="2" s="1"/>
  <c r="D62" i="2"/>
  <c r="D63" i="2"/>
  <c r="D64" i="2"/>
  <c r="D65" i="2"/>
  <c r="G65" i="2" s="1"/>
  <c r="D66" i="2"/>
  <c r="D67" i="2"/>
  <c r="D68" i="2"/>
  <c r="D69" i="2"/>
  <c r="G69" i="2" s="1"/>
  <c r="D70" i="2"/>
  <c r="D71" i="2"/>
  <c r="D72" i="2"/>
  <c r="D73" i="2"/>
  <c r="G73" i="2" s="1"/>
  <c r="D74" i="2"/>
  <c r="D75" i="2"/>
  <c r="D76" i="2"/>
  <c r="D77" i="2"/>
  <c r="G77" i="2" s="1"/>
  <c r="D78" i="2"/>
  <c r="D79" i="2"/>
  <c r="D80" i="2"/>
  <c r="D81" i="2"/>
  <c r="G81" i="2" s="1"/>
  <c r="D82" i="2"/>
  <c r="D83" i="2"/>
  <c r="D84" i="2"/>
  <c r="D85" i="2"/>
  <c r="G85" i="2" s="1"/>
  <c r="D86" i="2"/>
  <c r="D87" i="2"/>
  <c r="D88" i="2"/>
  <c r="D89" i="2"/>
  <c r="G89" i="2" s="1"/>
  <c r="D90" i="2"/>
  <c r="D91" i="2"/>
  <c r="D92" i="2"/>
  <c r="D93" i="2"/>
  <c r="G93" i="2" s="1"/>
  <c r="D94" i="2"/>
  <c r="D95" i="2"/>
  <c r="D96" i="2"/>
  <c r="D97" i="2"/>
  <c r="G97" i="2" s="1"/>
  <c r="D98" i="2"/>
  <c r="D99" i="2"/>
  <c r="D100" i="2"/>
  <c r="D101" i="2"/>
  <c r="G101" i="2" s="1"/>
  <c r="D102" i="2"/>
  <c r="D103" i="2"/>
  <c r="D104" i="2"/>
  <c r="D105" i="2"/>
  <c r="G105" i="2" s="1"/>
  <c r="D106" i="2"/>
  <c r="D107" i="2"/>
  <c r="D108" i="2"/>
  <c r="D109" i="2"/>
  <c r="G109" i="2" s="1"/>
  <c r="D110" i="2"/>
  <c r="D111" i="2"/>
  <c r="D112" i="2"/>
  <c r="D113" i="2"/>
  <c r="G113" i="2" s="1"/>
  <c r="D114" i="2"/>
  <c r="D115" i="2"/>
  <c r="D116" i="2"/>
  <c r="D117" i="2"/>
  <c r="G117" i="2" s="1"/>
  <c r="D118" i="2"/>
  <c r="D119" i="2"/>
  <c r="D120" i="2"/>
  <c r="D121" i="2"/>
  <c r="G121" i="2" s="1"/>
  <c r="D122" i="2"/>
  <c r="D123" i="2"/>
  <c r="D124" i="2"/>
  <c r="D125" i="2"/>
  <c r="G125" i="2" s="1"/>
  <c r="D126" i="2"/>
  <c r="D127" i="2"/>
  <c r="D128" i="2"/>
  <c r="D129" i="2"/>
  <c r="G129" i="2" s="1"/>
  <c r="D130" i="2"/>
  <c r="D131" i="2"/>
  <c r="D132" i="2"/>
  <c r="D133" i="2"/>
  <c r="G133" i="2" s="1"/>
  <c r="D134" i="2"/>
  <c r="D135" i="2"/>
  <c r="D136" i="2"/>
  <c r="D137" i="2"/>
  <c r="G137" i="2" s="1"/>
  <c r="D138" i="2"/>
  <c r="D139" i="2"/>
  <c r="D140" i="2"/>
  <c r="D141" i="2"/>
  <c r="G141" i="2" s="1"/>
  <c r="D142" i="2"/>
  <c r="D143" i="2"/>
  <c r="D144" i="2"/>
  <c r="D145" i="2"/>
  <c r="G145" i="2" s="1"/>
  <c r="D146" i="2"/>
  <c r="D147" i="2"/>
  <c r="D148" i="2"/>
  <c r="D149" i="2"/>
  <c r="G149" i="2" s="1"/>
  <c r="D150" i="2"/>
  <c r="D151" i="2"/>
  <c r="D152" i="2"/>
  <c r="D153" i="2"/>
  <c r="G153" i="2" s="1"/>
  <c r="D154" i="2"/>
  <c r="D155" i="2"/>
  <c r="D156" i="2"/>
  <c r="D157" i="2"/>
  <c r="G157" i="2" s="1"/>
  <c r="D158" i="2"/>
  <c r="D159" i="2"/>
  <c r="D160" i="2"/>
  <c r="D161" i="2"/>
  <c r="G161" i="2" s="1"/>
  <c r="D162" i="2"/>
  <c r="D163" i="2"/>
  <c r="D164" i="2"/>
  <c r="D165" i="2"/>
  <c r="G165" i="2" s="1"/>
  <c r="D166" i="2"/>
  <c r="D167" i="2"/>
  <c r="D168" i="2"/>
  <c r="D169" i="2"/>
  <c r="G169" i="2" s="1"/>
  <c r="D170" i="2"/>
  <c r="D171" i="2"/>
  <c r="D172" i="2"/>
  <c r="D173" i="2"/>
  <c r="G173" i="2" s="1"/>
  <c r="D174" i="2"/>
  <c r="D175" i="2"/>
  <c r="D176" i="2"/>
  <c r="D177" i="2"/>
  <c r="G177" i="2" s="1"/>
  <c r="D178" i="2"/>
  <c r="D179" i="2"/>
  <c r="D180" i="2"/>
  <c r="D181" i="2"/>
  <c r="G181" i="2" s="1"/>
  <c r="D182" i="2"/>
  <c r="D183" i="2"/>
  <c r="D184" i="2"/>
  <c r="D185" i="2"/>
  <c r="G185" i="2" s="1"/>
  <c r="D186" i="2"/>
  <c r="D187" i="2"/>
  <c r="D188" i="2"/>
  <c r="D189" i="2"/>
  <c r="G189" i="2" s="1"/>
  <c r="D190" i="2"/>
  <c r="D191" i="2"/>
  <c r="D192" i="2"/>
  <c r="D193" i="2"/>
  <c r="G193" i="2" s="1"/>
  <c r="D194" i="2"/>
  <c r="D195" i="2"/>
  <c r="D196" i="2"/>
  <c r="D197" i="2"/>
  <c r="G197" i="2" s="1"/>
  <c r="D198" i="2"/>
  <c r="D199" i="2"/>
  <c r="D200" i="2"/>
  <c r="D201" i="2"/>
  <c r="G201" i="2" s="1"/>
  <c r="D202" i="2"/>
  <c r="D203" i="2"/>
  <c r="D204" i="2"/>
  <c r="D205" i="2"/>
  <c r="G205" i="2" s="1"/>
  <c r="D206" i="2"/>
  <c r="D207" i="2"/>
  <c r="D208" i="2"/>
  <c r="D209" i="2"/>
  <c r="G209" i="2" s="1"/>
  <c r="D210" i="2"/>
  <c r="D211" i="2"/>
  <c r="D212" i="2"/>
  <c r="D213" i="2"/>
  <c r="G213" i="2" s="1"/>
  <c r="D214" i="2"/>
  <c r="D215" i="2"/>
  <c r="D216" i="2"/>
  <c r="D217" i="2"/>
  <c r="G217" i="2" s="1"/>
  <c r="D218" i="2"/>
  <c r="D219" i="2"/>
  <c r="D220" i="2"/>
  <c r="D221" i="2"/>
  <c r="G221" i="2" s="1"/>
  <c r="D222" i="2"/>
  <c r="D223" i="2"/>
  <c r="D224" i="2"/>
  <c r="D225" i="2"/>
  <c r="G225" i="2" s="1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" i="2"/>
  <c r="K3" i="1"/>
  <c r="L3" i="1"/>
  <c r="M3" i="1"/>
  <c r="K4" i="1"/>
  <c r="L4" i="1"/>
  <c r="M4" i="1"/>
  <c r="J4" i="1"/>
  <c r="J3" i="1"/>
  <c r="C3" i="1"/>
  <c r="D3" i="1"/>
  <c r="E3" i="1"/>
  <c r="C4" i="1"/>
  <c r="D4" i="1"/>
  <c r="E4" i="1"/>
  <c r="B4" i="1"/>
  <c r="B3" i="1"/>
  <c r="J226" i="2" l="1"/>
  <c r="J218" i="2"/>
  <c r="J210" i="2"/>
  <c r="J202" i="2"/>
  <c r="J194" i="2"/>
  <c r="J186" i="2"/>
  <c r="J178" i="2"/>
  <c r="J170" i="2"/>
  <c r="J162" i="2"/>
  <c r="J154" i="2"/>
  <c r="J146" i="2"/>
  <c r="J138" i="2"/>
  <c r="J130" i="2"/>
  <c r="J122" i="2"/>
  <c r="J114" i="2"/>
  <c r="J106" i="2"/>
  <c r="J98" i="2"/>
  <c r="J90" i="2"/>
  <c r="I82" i="2"/>
  <c r="I74" i="2"/>
  <c r="G227" i="2"/>
  <c r="G226" i="2"/>
  <c r="I226" i="2" s="1"/>
  <c r="F226" i="2"/>
  <c r="H226" i="2" s="1"/>
  <c r="G224" i="2"/>
  <c r="G223" i="2"/>
  <c r="G222" i="2"/>
  <c r="I222" i="2" s="1"/>
  <c r="F222" i="2"/>
  <c r="G220" i="2"/>
  <c r="G219" i="2"/>
  <c r="F220" i="2"/>
  <c r="H220" i="2" s="1"/>
  <c r="G218" i="2"/>
  <c r="I218" i="2" s="1"/>
  <c r="F218" i="2"/>
  <c r="H218" i="2" s="1"/>
  <c r="G216" i="2"/>
  <c r="G215" i="2"/>
  <c r="G214" i="2"/>
  <c r="I214" i="2" s="1"/>
  <c r="F214" i="2"/>
  <c r="G212" i="2"/>
  <c r="G211" i="2"/>
  <c r="F212" i="2"/>
  <c r="H212" i="2" s="1"/>
  <c r="G210" i="2"/>
  <c r="I210" i="2" s="1"/>
  <c r="F210" i="2"/>
  <c r="H210" i="2" s="1"/>
  <c r="G208" i="2"/>
  <c r="G207" i="2"/>
  <c r="G206" i="2"/>
  <c r="I206" i="2" s="1"/>
  <c r="F206" i="2"/>
  <c r="G204" i="2"/>
  <c r="G203" i="2"/>
  <c r="F204" i="2"/>
  <c r="H204" i="2" s="1"/>
  <c r="G202" i="2"/>
  <c r="I202" i="2" s="1"/>
  <c r="F202" i="2"/>
  <c r="H202" i="2" s="1"/>
  <c r="G200" i="2"/>
  <c r="G199" i="2"/>
  <c r="G198" i="2"/>
  <c r="I198" i="2" s="1"/>
  <c r="F198" i="2"/>
  <c r="G196" i="2"/>
  <c r="G195" i="2"/>
  <c r="F196" i="2"/>
  <c r="H196" i="2" s="1"/>
  <c r="G194" i="2"/>
  <c r="I194" i="2" s="1"/>
  <c r="F194" i="2"/>
  <c r="H194" i="2" s="1"/>
  <c r="G192" i="2"/>
  <c r="G191" i="2"/>
  <c r="G190" i="2"/>
  <c r="I190" i="2" s="1"/>
  <c r="F190" i="2"/>
  <c r="G188" i="2"/>
  <c r="G187" i="2"/>
  <c r="F188" i="2"/>
  <c r="H188" i="2" s="1"/>
  <c r="G186" i="2"/>
  <c r="I186" i="2" s="1"/>
  <c r="F186" i="2"/>
  <c r="H186" i="2" s="1"/>
  <c r="G184" i="2"/>
  <c r="G183" i="2"/>
  <c r="G182" i="2"/>
  <c r="I182" i="2" s="1"/>
  <c r="F182" i="2"/>
  <c r="G180" i="2"/>
  <c r="G179" i="2"/>
  <c r="F180" i="2"/>
  <c r="H180" i="2" s="1"/>
  <c r="G178" i="2"/>
  <c r="I178" i="2" s="1"/>
  <c r="F178" i="2"/>
  <c r="H178" i="2" s="1"/>
  <c r="G176" i="2"/>
  <c r="G175" i="2"/>
  <c r="G174" i="2"/>
  <c r="I174" i="2" s="1"/>
  <c r="F174" i="2"/>
  <c r="G172" i="2"/>
  <c r="G171" i="2"/>
  <c r="F172" i="2"/>
  <c r="H172" i="2" s="1"/>
  <c r="G170" i="2"/>
  <c r="I170" i="2" s="1"/>
  <c r="F170" i="2"/>
  <c r="H170" i="2" s="1"/>
  <c r="G168" i="2"/>
  <c r="G167" i="2"/>
  <c r="G166" i="2"/>
  <c r="I166" i="2" s="1"/>
  <c r="F166" i="2"/>
  <c r="G164" i="2"/>
  <c r="G163" i="2"/>
  <c r="F164" i="2"/>
  <c r="H164" i="2" s="1"/>
  <c r="G162" i="2"/>
  <c r="I162" i="2" s="1"/>
  <c r="F162" i="2"/>
  <c r="H162" i="2" s="1"/>
  <c r="G160" i="2"/>
  <c r="G159" i="2"/>
  <c r="G158" i="2"/>
  <c r="I158" i="2" s="1"/>
  <c r="F158" i="2"/>
  <c r="G156" i="2"/>
  <c r="G155" i="2"/>
  <c r="F156" i="2"/>
  <c r="H156" i="2" s="1"/>
  <c r="G154" i="2"/>
  <c r="I154" i="2" s="1"/>
  <c r="F154" i="2"/>
  <c r="H154" i="2" s="1"/>
  <c r="G152" i="2"/>
  <c r="G151" i="2"/>
  <c r="G150" i="2"/>
  <c r="I150" i="2" s="1"/>
  <c r="F150" i="2"/>
  <c r="G148" i="2"/>
  <c r="G147" i="2"/>
  <c r="F148" i="2"/>
  <c r="H148" i="2" s="1"/>
  <c r="G146" i="2"/>
  <c r="I146" i="2" s="1"/>
  <c r="F146" i="2"/>
  <c r="H146" i="2" s="1"/>
  <c r="G144" i="2"/>
  <c r="G143" i="2"/>
  <c r="G142" i="2"/>
  <c r="I142" i="2" s="1"/>
  <c r="F142" i="2"/>
  <c r="G140" i="2"/>
  <c r="G139" i="2"/>
  <c r="F140" i="2"/>
  <c r="H140" i="2" s="1"/>
  <c r="G138" i="2"/>
  <c r="I138" i="2" s="1"/>
  <c r="F138" i="2"/>
  <c r="H138" i="2" s="1"/>
  <c r="G136" i="2"/>
  <c r="G135" i="2"/>
  <c r="G134" i="2"/>
  <c r="I134" i="2" s="1"/>
  <c r="F134" i="2"/>
  <c r="G132" i="2"/>
  <c r="G131" i="2"/>
  <c r="F132" i="2"/>
  <c r="H132" i="2" s="1"/>
  <c r="G130" i="2"/>
  <c r="I130" i="2" s="1"/>
  <c r="F130" i="2"/>
  <c r="H130" i="2" s="1"/>
  <c r="G128" i="2"/>
  <c r="G127" i="2"/>
  <c r="G126" i="2"/>
  <c r="I126" i="2" s="1"/>
  <c r="F126" i="2"/>
  <c r="G124" i="2"/>
  <c r="G123" i="2"/>
  <c r="F124" i="2"/>
  <c r="H124" i="2" s="1"/>
  <c r="G122" i="2"/>
  <c r="I122" i="2" s="1"/>
  <c r="F122" i="2"/>
  <c r="H122" i="2" s="1"/>
  <c r="G120" i="2"/>
  <c r="G119" i="2"/>
  <c r="G118" i="2"/>
  <c r="I118" i="2" s="1"/>
  <c r="F118" i="2"/>
  <c r="G116" i="2"/>
  <c r="G115" i="2"/>
  <c r="F116" i="2"/>
  <c r="H116" i="2" s="1"/>
  <c r="G114" i="2"/>
  <c r="I114" i="2" s="1"/>
  <c r="F114" i="2"/>
  <c r="H114" i="2" s="1"/>
  <c r="G112" i="2"/>
  <c r="G111" i="2"/>
  <c r="G110" i="2"/>
  <c r="I110" i="2" s="1"/>
  <c r="F110" i="2"/>
  <c r="G108" i="2"/>
  <c r="G107" i="2"/>
  <c r="F108" i="2"/>
  <c r="H108" i="2" s="1"/>
  <c r="G106" i="2"/>
  <c r="I106" i="2" s="1"/>
  <c r="F106" i="2"/>
  <c r="H106" i="2" s="1"/>
  <c r="G104" i="2"/>
  <c r="G103" i="2"/>
  <c r="G102" i="2"/>
  <c r="I102" i="2" s="1"/>
  <c r="F102" i="2"/>
  <c r="G100" i="2"/>
  <c r="G99" i="2"/>
  <c r="F100" i="2"/>
  <c r="H100" i="2" s="1"/>
  <c r="G98" i="2"/>
  <c r="I98" i="2" s="1"/>
  <c r="F98" i="2"/>
  <c r="H98" i="2" s="1"/>
  <c r="G96" i="2"/>
  <c r="G95" i="2"/>
  <c r="G94" i="2"/>
  <c r="I94" i="2" s="1"/>
  <c r="F94" i="2"/>
  <c r="G92" i="2"/>
  <c r="G91" i="2"/>
  <c r="F92" i="2"/>
  <c r="H92" i="2" s="1"/>
  <c r="G90" i="2"/>
  <c r="I90" i="2" s="1"/>
  <c r="F90" i="2"/>
  <c r="H90" i="2" s="1"/>
  <c r="G88" i="2"/>
  <c r="G87" i="2"/>
  <c r="G86" i="2"/>
  <c r="J86" i="2" s="1"/>
  <c r="F86" i="2"/>
  <c r="G84" i="2"/>
  <c r="G83" i="2"/>
  <c r="F84" i="2"/>
  <c r="H84" i="2" s="1"/>
  <c r="G82" i="2"/>
  <c r="J82" i="2" s="1"/>
  <c r="F82" i="2"/>
  <c r="H82" i="2" s="1"/>
  <c r="G80" i="2"/>
  <c r="G79" i="2"/>
  <c r="G78" i="2"/>
  <c r="J78" i="2" s="1"/>
  <c r="F78" i="2"/>
  <c r="G76" i="2"/>
  <c r="G75" i="2"/>
  <c r="F76" i="2"/>
  <c r="H76" i="2" s="1"/>
  <c r="G74" i="2"/>
  <c r="J74" i="2" s="1"/>
  <c r="F74" i="2"/>
  <c r="H74" i="2" s="1"/>
  <c r="G72" i="2"/>
  <c r="G71" i="2"/>
  <c r="G70" i="2"/>
  <c r="E70" i="2"/>
  <c r="G68" i="2"/>
  <c r="G67" i="2"/>
  <c r="E68" i="2"/>
  <c r="G66" i="2"/>
  <c r="F66" i="2"/>
  <c r="H66" i="2" s="1"/>
  <c r="E66" i="2"/>
  <c r="G64" i="2"/>
  <c r="G63" i="2"/>
  <c r="F64" i="2"/>
  <c r="H64" i="2" s="1"/>
  <c r="E64" i="2"/>
  <c r="G62" i="2"/>
  <c r="E62" i="2"/>
  <c r="G60" i="2"/>
  <c r="G59" i="2"/>
  <c r="E60" i="2"/>
  <c r="G58" i="2"/>
  <c r="F58" i="2"/>
  <c r="H58" i="2" s="1"/>
  <c r="E58" i="2"/>
  <c r="G56" i="2"/>
  <c r="G55" i="2"/>
  <c r="F56" i="2"/>
  <c r="H56" i="2" s="1"/>
  <c r="E56" i="2"/>
  <c r="G54" i="2"/>
  <c r="E54" i="2"/>
  <c r="G52" i="2"/>
  <c r="G51" i="2"/>
  <c r="E52" i="2"/>
  <c r="G50" i="2"/>
  <c r="F50" i="2"/>
  <c r="H50" i="2" s="1"/>
  <c r="E50" i="2"/>
  <c r="G48" i="2"/>
  <c r="G47" i="2"/>
  <c r="F48" i="2"/>
  <c r="H48" i="2" s="1"/>
  <c r="E48" i="2"/>
  <c r="G46" i="2"/>
  <c r="E46" i="2"/>
  <c r="G44" i="2"/>
  <c r="G43" i="2"/>
  <c r="E44" i="2"/>
  <c r="G42" i="2"/>
  <c r="F42" i="2"/>
  <c r="H42" i="2" s="1"/>
  <c r="E42" i="2"/>
  <c r="G40" i="2"/>
  <c r="G39" i="2"/>
  <c r="F40" i="2"/>
  <c r="H40" i="2" s="1"/>
  <c r="E40" i="2"/>
  <c r="G38" i="2"/>
  <c r="E38" i="2"/>
  <c r="G36" i="2"/>
  <c r="G35" i="2"/>
  <c r="E36" i="2"/>
  <c r="G34" i="2"/>
  <c r="F34" i="2"/>
  <c r="H34" i="2" s="1"/>
  <c r="E34" i="2"/>
  <c r="G32" i="2"/>
  <c r="G31" i="2"/>
  <c r="E32" i="2"/>
  <c r="G30" i="2"/>
  <c r="E30" i="2"/>
  <c r="G28" i="2"/>
  <c r="G27" i="2"/>
  <c r="E28" i="2"/>
  <c r="G26" i="2"/>
  <c r="F26" i="2"/>
  <c r="H26" i="2" s="1"/>
  <c r="E26" i="2"/>
  <c r="G24" i="2"/>
  <c r="G23" i="2"/>
  <c r="E24" i="2"/>
  <c r="G22" i="2"/>
  <c r="E22" i="2"/>
  <c r="G20" i="2"/>
  <c r="G19" i="2"/>
  <c r="E20" i="2"/>
  <c r="G18" i="2"/>
  <c r="F18" i="2"/>
  <c r="H18" i="2" s="1"/>
  <c r="E18" i="2"/>
  <c r="G16" i="2"/>
  <c r="G15" i="2"/>
  <c r="E16" i="2"/>
  <c r="G14" i="2"/>
  <c r="E14" i="2"/>
  <c r="G12" i="2"/>
  <c r="G11" i="2"/>
  <c r="E12" i="2"/>
  <c r="G10" i="2"/>
  <c r="F10" i="2"/>
  <c r="H10" i="2" s="1"/>
  <c r="E10" i="2"/>
  <c r="G8" i="2"/>
  <c r="G7" i="2"/>
  <c r="E8" i="2"/>
  <c r="G6" i="2"/>
  <c r="E6" i="2"/>
  <c r="G4" i="2"/>
  <c r="G3" i="2"/>
  <c r="E4" i="2"/>
  <c r="E2" i="2"/>
  <c r="E224" i="2"/>
  <c r="E220" i="2"/>
  <c r="E216" i="2"/>
  <c r="E212" i="2"/>
  <c r="E208" i="2"/>
  <c r="E204" i="2"/>
  <c r="E200" i="2"/>
  <c r="E196" i="2"/>
  <c r="E192" i="2"/>
  <c r="E188" i="2"/>
  <c r="E184" i="2"/>
  <c r="E180" i="2"/>
  <c r="E176" i="2"/>
  <c r="E172" i="2"/>
  <c r="E168" i="2"/>
  <c r="E164" i="2"/>
  <c r="E160" i="2"/>
  <c r="E156" i="2"/>
  <c r="E152" i="2"/>
  <c r="E148" i="2"/>
  <c r="E144" i="2"/>
  <c r="E140" i="2"/>
  <c r="E136" i="2"/>
  <c r="E132" i="2"/>
  <c r="E128" i="2"/>
  <c r="E124" i="2"/>
  <c r="E120" i="2"/>
  <c r="E116" i="2"/>
  <c r="E112" i="2"/>
  <c r="E108" i="2"/>
  <c r="E104" i="2"/>
  <c r="E100" i="2"/>
  <c r="E96" i="2"/>
  <c r="E92" i="2"/>
  <c r="E88" i="2"/>
  <c r="E84" i="2"/>
  <c r="E80" i="2"/>
  <c r="E76" i="2"/>
  <c r="E72" i="2"/>
  <c r="G2" i="2"/>
  <c r="E227" i="2"/>
  <c r="E225" i="2"/>
  <c r="E223" i="2"/>
  <c r="E221" i="2"/>
  <c r="E219" i="2"/>
  <c r="E217" i="2"/>
  <c r="E215" i="2"/>
  <c r="E213" i="2"/>
  <c r="E211" i="2"/>
  <c r="E209" i="2"/>
  <c r="E207" i="2"/>
  <c r="E205" i="2"/>
  <c r="E203" i="2"/>
  <c r="E201" i="2"/>
  <c r="E199" i="2"/>
  <c r="E197" i="2"/>
  <c r="E195" i="2"/>
  <c r="E193" i="2"/>
  <c r="E191" i="2"/>
  <c r="E189" i="2"/>
  <c r="E187" i="2"/>
  <c r="E185" i="2"/>
  <c r="E183" i="2"/>
  <c r="E181" i="2"/>
  <c r="E179" i="2"/>
  <c r="E177" i="2"/>
  <c r="E175" i="2"/>
  <c r="E173" i="2"/>
  <c r="E171" i="2"/>
  <c r="E169" i="2"/>
  <c r="E167" i="2"/>
  <c r="E165" i="2"/>
  <c r="E163" i="2"/>
  <c r="E161" i="2"/>
  <c r="E159" i="2"/>
  <c r="E157" i="2"/>
  <c r="E155" i="2"/>
  <c r="E153" i="2"/>
  <c r="E151" i="2"/>
  <c r="E149" i="2"/>
  <c r="E147" i="2"/>
  <c r="E145" i="2"/>
  <c r="E143" i="2"/>
  <c r="E141" i="2"/>
  <c r="E139" i="2"/>
  <c r="E137" i="2"/>
  <c r="E135" i="2"/>
  <c r="E133" i="2"/>
  <c r="E131" i="2"/>
  <c r="E129" i="2"/>
  <c r="E127" i="2"/>
  <c r="E125" i="2"/>
  <c r="E123" i="2"/>
  <c r="E121" i="2"/>
  <c r="E119" i="2"/>
  <c r="E117" i="2"/>
  <c r="E115" i="2"/>
  <c r="E113" i="2"/>
  <c r="E111" i="2"/>
  <c r="E109" i="2"/>
  <c r="E107" i="2"/>
  <c r="E105" i="2"/>
  <c r="E103" i="2"/>
  <c r="E101" i="2"/>
  <c r="E99" i="2"/>
  <c r="E97" i="2"/>
  <c r="E95" i="2"/>
  <c r="E93" i="2"/>
  <c r="E91" i="2"/>
  <c r="E89" i="2"/>
  <c r="E87" i="2"/>
  <c r="E85" i="2"/>
  <c r="E83" i="2"/>
  <c r="E81" i="2"/>
  <c r="E79" i="2"/>
  <c r="E77" i="2"/>
  <c r="E75" i="2"/>
  <c r="E73" i="2"/>
  <c r="E71" i="2"/>
  <c r="E69" i="2"/>
  <c r="E67" i="2"/>
  <c r="E65" i="2"/>
  <c r="E63" i="2"/>
  <c r="E61" i="2"/>
  <c r="E59" i="2"/>
  <c r="E57" i="2"/>
  <c r="E55" i="2"/>
  <c r="E53" i="2"/>
  <c r="E51" i="2"/>
  <c r="E49" i="2"/>
  <c r="E47" i="2"/>
  <c r="E45" i="2"/>
  <c r="E43" i="2"/>
  <c r="E41" i="2"/>
  <c r="E39" i="2"/>
  <c r="E37" i="2"/>
  <c r="E35" i="2"/>
  <c r="E33" i="2"/>
  <c r="E31" i="2"/>
  <c r="E29" i="2"/>
  <c r="E27" i="2"/>
  <c r="E25" i="2"/>
  <c r="E23" i="2"/>
  <c r="E21" i="2"/>
  <c r="E19" i="2"/>
  <c r="E17" i="2"/>
  <c r="E15" i="2"/>
  <c r="E13" i="2"/>
  <c r="E11" i="2"/>
  <c r="E9" i="2"/>
  <c r="E7" i="2"/>
  <c r="E5" i="2"/>
  <c r="E3" i="2"/>
  <c r="F225" i="2"/>
  <c r="H225" i="2" s="1"/>
  <c r="F221" i="2"/>
  <c r="H221" i="2" s="1"/>
  <c r="F217" i="2"/>
  <c r="H217" i="2" s="1"/>
  <c r="F213" i="2"/>
  <c r="H213" i="2" s="1"/>
  <c r="F209" i="2"/>
  <c r="H209" i="2" s="1"/>
  <c r="F205" i="2"/>
  <c r="H205" i="2" s="1"/>
  <c r="F201" i="2"/>
  <c r="H201" i="2" s="1"/>
  <c r="F197" i="2"/>
  <c r="H197" i="2" s="1"/>
  <c r="F193" i="2"/>
  <c r="H193" i="2" s="1"/>
  <c r="F189" i="2"/>
  <c r="H189" i="2" s="1"/>
  <c r="F185" i="2"/>
  <c r="H185" i="2" s="1"/>
  <c r="F181" i="2"/>
  <c r="H181" i="2" s="1"/>
  <c r="F177" i="2"/>
  <c r="H177" i="2" s="1"/>
  <c r="F173" i="2"/>
  <c r="H173" i="2" s="1"/>
  <c r="F169" i="2"/>
  <c r="H169" i="2" s="1"/>
  <c r="F165" i="2"/>
  <c r="H165" i="2" s="1"/>
  <c r="F161" i="2"/>
  <c r="H161" i="2" s="1"/>
  <c r="F157" i="2"/>
  <c r="H157" i="2" s="1"/>
  <c r="F153" i="2"/>
  <c r="H153" i="2" s="1"/>
  <c r="F149" i="2"/>
  <c r="H149" i="2" s="1"/>
  <c r="F145" i="2"/>
  <c r="H145" i="2" s="1"/>
  <c r="F141" i="2"/>
  <c r="H141" i="2" s="1"/>
  <c r="F137" i="2"/>
  <c r="H137" i="2" s="1"/>
  <c r="F133" i="2"/>
  <c r="H133" i="2" s="1"/>
  <c r="F129" i="2"/>
  <c r="H129" i="2" s="1"/>
  <c r="F125" i="2"/>
  <c r="H125" i="2" s="1"/>
  <c r="F121" i="2"/>
  <c r="H121" i="2" s="1"/>
  <c r="F117" i="2"/>
  <c r="H117" i="2" s="1"/>
  <c r="F113" i="2"/>
  <c r="H113" i="2" s="1"/>
  <c r="F109" i="2"/>
  <c r="H109" i="2" s="1"/>
  <c r="F105" i="2"/>
  <c r="H105" i="2" s="1"/>
  <c r="F101" i="2"/>
  <c r="H101" i="2" s="1"/>
  <c r="F97" i="2"/>
  <c r="H97" i="2" s="1"/>
  <c r="F93" i="2"/>
  <c r="H93" i="2" s="1"/>
  <c r="F89" i="2"/>
  <c r="H89" i="2" s="1"/>
  <c r="F85" i="2"/>
  <c r="H85" i="2" s="1"/>
  <c r="F81" i="2"/>
  <c r="H81" i="2" s="1"/>
  <c r="F77" i="2"/>
  <c r="H77" i="2" s="1"/>
  <c r="F73" i="2"/>
  <c r="H73" i="2" s="1"/>
  <c r="F69" i="2"/>
  <c r="H69" i="2" s="1"/>
  <c r="F65" i="2"/>
  <c r="H65" i="2" s="1"/>
  <c r="F61" i="2"/>
  <c r="H61" i="2" s="1"/>
  <c r="F57" i="2"/>
  <c r="H57" i="2" s="1"/>
  <c r="F53" i="2"/>
  <c r="H53" i="2" s="1"/>
  <c r="F49" i="2"/>
  <c r="H49" i="2" s="1"/>
  <c r="F45" i="2"/>
  <c r="H45" i="2" s="1"/>
  <c r="F41" i="2"/>
  <c r="H41" i="2" s="1"/>
  <c r="F37" i="2"/>
  <c r="H37" i="2" s="1"/>
  <c r="I3" i="2" l="1"/>
  <c r="J3" i="2"/>
  <c r="I7" i="2"/>
  <c r="J7" i="2"/>
  <c r="I11" i="2"/>
  <c r="J11" i="2"/>
  <c r="I15" i="2"/>
  <c r="J15" i="2"/>
  <c r="I19" i="2"/>
  <c r="J19" i="2"/>
  <c r="I23" i="2"/>
  <c r="J23" i="2"/>
  <c r="I27" i="2"/>
  <c r="J27" i="2"/>
  <c r="I31" i="2"/>
  <c r="J31" i="2"/>
  <c r="I35" i="2"/>
  <c r="J35" i="2"/>
  <c r="I39" i="2"/>
  <c r="J39" i="2"/>
  <c r="I43" i="2"/>
  <c r="J43" i="2"/>
  <c r="I47" i="2"/>
  <c r="J47" i="2"/>
  <c r="I51" i="2"/>
  <c r="J51" i="2"/>
  <c r="I55" i="2"/>
  <c r="J55" i="2"/>
  <c r="I59" i="2"/>
  <c r="J59" i="2"/>
  <c r="I63" i="2"/>
  <c r="J63" i="2"/>
  <c r="I67" i="2"/>
  <c r="J67" i="2"/>
  <c r="I71" i="2"/>
  <c r="J71" i="2"/>
  <c r="I75" i="2"/>
  <c r="J75" i="2"/>
  <c r="I79" i="2"/>
  <c r="J79" i="2"/>
  <c r="I83" i="2"/>
  <c r="J83" i="2"/>
  <c r="I87" i="2"/>
  <c r="J87" i="2"/>
  <c r="J91" i="2"/>
  <c r="I91" i="2"/>
  <c r="J95" i="2"/>
  <c r="I95" i="2"/>
  <c r="J99" i="2"/>
  <c r="I99" i="2"/>
  <c r="J103" i="2"/>
  <c r="I103" i="2"/>
  <c r="J107" i="2"/>
  <c r="I107" i="2"/>
  <c r="J111" i="2"/>
  <c r="I111" i="2"/>
  <c r="J115" i="2"/>
  <c r="I115" i="2"/>
  <c r="J119" i="2"/>
  <c r="I119" i="2"/>
  <c r="J123" i="2"/>
  <c r="I123" i="2"/>
  <c r="J127" i="2"/>
  <c r="I127" i="2"/>
  <c r="J131" i="2"/>
  <c r="I131" i="2"/>
  <c r="J135" i="2"/>
  <c r="I135" i="2"/>
  <c r="J139" i="2"/>
  <c r="I139" i="2"/>
  <c r="J143" i="2"/>
  <c r="I143" i="2"/>
  <c r="J147" i="2"/>
  <c r="I147" i="2"/>
  <c r="J151" i="2"/>
  <c r="I151" i="2"/>
  <c r="J155" i="2"/>
  <c r="I155" i="2"/>
  <c r="J159" i="2"/>
  <c r="I159" i="2"/>
  <c r="J163" i="2"/>
  <c r="I163" i="2"/>
  <c r="J167" i="2"/>
  <c r="I167" i="2"/>
  <c r="J171" i="2"/>
  <c r="I171" i="2"/>
  <c r="J175" i="2"/>
  <c r="I175" i="2"/>
  <c r="J179" i="2"/>
  <c r="I179" i="2"/>
  <c r="J183" i="2"/>
  <c r="I183" i="2"/>
  <c r="J187" i="2"/>
  <c r="I187" i="2"/>
  <c r="J191" i="2"/>
  <c r="I191" i="2"/>
  <c r="J195" i="2"/>
  <c r="I195" i="2"/>
  <c r="J199" i="2"/>
  <c r="I199" i="2"/>
  <c r="J203" i="2"/>
  <c r="I203" i="2"/>
  <c r="J207" i="2"/>
  <c r="I207" i="2"/>
  <c r="J211" i="2"/>
  <c r="I211" i="2"/>
  <c r="J215" i="2"/>
  <c r="I215" i="2"/>
  <c r="J219" i="2"/>
  <c r="I219" i="2"/>
  <c r="J223" i="2"/>
  <c r="I223" i="2"/>
  <c r="J227" i="2"/>
  <c r="I227" i="2"/>
  <c r="I72" i="2"/>
  <c r="J72" i="2"/>
  <c r="I80" i="2"/>
  <c r="J80" i="2"/>
  <c r="J88" i="2"/>
  <c r="I88" i="2"/>
  <c r="J96" i="2"/>
  <c r="I96" i="2"/>
  <c r="J104" i="2"/>
  <c r="I104" i="2"/>
  <c r="J112" i="2"/>
  <c r="I112" i="2"/>
  <c r="J120" i="2"/>
  <c r="I120" i="2"/>
  <c r="J128" i="2"/>
  <c r="I128" i="2"/>
  <c r="J136" i="2"/>
  <c r="I136" i="2"/>
  <c r="J144" i="2"/>
  <c r="I144" i="2"/>
  <c r="J152" i="2"/>
  <c r="I152" i="2"/>
  <c r="J160" i="2"/>
  <c r="I160" i="2"/>
  <c r="J168" i="2"/>
  <c r="I168" i="2"/>
  <c r="J176" i="2"/>
  <c r="I176" i="2"/>
  <c r="J184" i="2"/>
  <c r="I184" i="2"/>
  <c r="J192" i="2"/>
  <c r="I192" i="2"/>
  <c r="J200" i="2"/>
  <c r="I200" i="2"/>
  <c r="J208" i="2"/>
  <c r="I208" i="2"/>
  <c r="J216" i="2"/>
  <c r="I216" i="2"/>
  <c r="J224" i="2"/>
  <c r="I224" i="2"/>
  <c r="I4" i="2"/>
  <c r="J4" i="2"/>
  <c r="F4" i="2"/>
  <c r="H4" i="2" s="1"/>
  <c r="I6" i="2"/>
  <c r="J6" i="2"/>
  <c r="I12" i="2"/>
  <c r="J12" i="2"/>
  <c r="F12" i="2"/>
  <c r="H12" i="2" s="1"/>
  <c r="I14" i="2"/>
  <c r="J14" i="2"/>
  <c r="I20" i="2"/>
  <c r="J20" i="2"/>
  <c r="F20" i="2"/>
  <c r="H20" i="2" s="1"/>
  <c r="I22" i="2"/>
  <c r="J22" i="2"/>
  <c r="I28" i="2"/>
  <c r="J28" i="2"/>
  <c r="F28" i="2"/>
  <c r="H28" i="2" s="1"/>
  <c r="I30" i="2"/>
  <c r="J30" i="2"/>
  <c r="I36" i="2"/>
  <c r="J36" i="2"/>
  <c r="I38" i="2"/>
  <c r="J38" i="2"/>
  <c r="I44" i="2"/>
  <c r="J44" i="2"/>
  <c r="I46" i="2"/>
  <c r="J46" i="2"/>
  <c r="I52" i="2"/>
  <c r="J52" i="2"/>
  <c r="I54" i="2"/>
  <c r="J54" i="2"/>
  <c r="I60" i="2"/>
  <c r="J60" i="2"/>
  <c r="I62" i="2"/>
  <c r="J62" i="2"/>
  <c r="I68" i="2"/>
  <c r="J68" i="2"/>
  <c r="I70" i="2"/>
  <c r="J70" i="2"/>
  <c r="I78" i="2"/>
  <c r="I86" i="2"/>
  <c r="J94" i="2"/>
  <c r="J102" i="2"/>
  <c r="J110" i="2"/>
  <c r="J118" i="2"/>
  <c r="J126" i="2"/>
  <c r="J134" i="2"/>
  <c r="J142" i="2"/>
  <c r="J150" i="2"/>
  <c r="J158" i="2"/>
  <c r="J166" i="2"/>
  <c r="J174" i="2"/>
  <c r="J182" i="2"/>
  <c r="J190" i="2"/>
  <c r="J198" i="2"/>
  <c r="J206" i="2"/>
  <c r="J214" i="2"/>
  <c r="J222" i="2"/>
  <c r="F7" i="2"/>
  <c r="H7" i="2" s="1"/>
  <c r="F15" i="2"/>
  <c r="H15" i="2" s="1"/>
  <c r="F23" i="2"/>
  <c r="H23" i="2" s="1"/>
  <c r="F31" i="2"/>
  <c r="H31" i="2" s="1"/>
  <c r="F39" i="2"/>
  <c r="H39" i="2" s="1"/>
  <c r="F47" i="2"/>
  <c r="H47" i="2" s="1"/>
  <c r="F55" i="2"/>
  <c r="H55" i="2" s="1"/>
  <c r="F63" i="2"/>
  <c r="H63" i="2" s="1"/>
  <c r="F71" i="2"/>
  <c r="H71" i="2" s="1"/>
  <c r="F79" i="2"/>
  <c r="H79" i="2" s="1"/>
  <c r="F87" i="2"/>
  <c r="H87" i="2" s="1"/>
  <c r="F95" i="2"/>
  <c r="H95" i="2" s="1"/>
  <c r="F103" i="2"/>
  <c r="H103" i="2" s="1"/>
  <c r="F111" i="2"/>
  <c r="H111" i="2" s="1"/>
  <c r="F119" i="2"/>
  <c r="H119" i="2" s="1"/>
  <c r="F127" i="2"/>
  <c r="H127" i="2" s="1"/>
  <c r="F135" i="2"/>
  <c r="H135" i="2" s="1"/>
  <c r="F143" i="2"/>
  <c r="H143" i="2" s="1"/>
  <c r="F151" i="2"/>
  <c r="H151" i="2" s="1"/>
  <c r="F159" i="2"/>
  <c r="H159" i="2" s="1"/>
  <c r="F167" i="2"/>
  <c r="H167" i="2" s="1"/>
  <c r="F175" i="2"/>
  <c r="H175" i="2" s="1"/>
  <c r="F183" i="2"/>
  <c r="H183" i="2" s="1"/>
  <c r="F191" i="2"/>
  <c r="H191" i="2" s="1"/>
  <c r="F199" i="2"/>
  <c r="H199" i="2" s="1"/>
  <c r="F207" i="2"/>
  <c r="H207" i="2" s="1"/>
  <c r="F215" i="2"/>
  <c r="H215" i="2" s="1"/>
  <c r="F223" i="2"/>
  <c r="H223" i="2" s="1"/>
  <c r="I5" i="2"/>
  <c r="J5" i="2"/>
  <c r="F5" i="2"/>
  <c r="H5" i="2" s="1"/>
  <c r="I9" i="2"/>
  <c r="J9" i="2"/>
  <c r="F9" i="2"/>
  <c r="H9" i="2" s="1"/>
  <c r="I13" i="2"/>
  <c r="J13" i="2"/>
  <c r="F13" i="2"/>
  <c r="H13" i="2" s="1"/>
  <c r="I17" i="2"/>
  <c r="J17" i="2"/>
  <c r="F17" i="2"/>
  <c r="H17" i="2" s="1"/>
  <c r="I21" i="2"/>
  <c r="J21" i="2"/>
  <c r="F21" i="2"/>
  <c r="H21" i="2" s="1"/>
  <c r="I25" i="2"/>
  <c r="J25" i="2"/>
  <c r="F25" i="2"/>
  <c r="H25" i="2" s="1"/>
  <c r="I29" i="2"/>
  <c r="J29" i="2"/>
  <c r="F29" i="2"/>
  <c r="H29" i="2" s="1"/>
  <c r="I33" i="2"/>
  <c r="J33" i="2"/>
  <c r="F33" i="2"/>
  <c r="H33" i="2" s="1"/>
  <c r="I37" i="2"/>
  <c r="J37" i="2"/>
  <c r="I41" i="2"/>
  <c r="J41" i="2"/>
  <c r="I45" i="2"/>
  <c r="J45" i="2"/>
  <c r="I49" i="2"/>
  <c r="J49" i="2"/>
  <c r="I53" i="2"/>
  <c r="J53" i="2"/>
  <c r="I57" i="2"/>
  <c r="J57" i="2"/>
  <c r="I61" i="2"/>
  <c r="J61" i="2"/>
  <c r="I65" i="2"/>
  <c r="J65" i="2"/>
  <c r="I69" i="2"/>
  <c r="J69" i="2"/>
  <c r="I73" i="2"/>
  <c r="J73" i="2"/>
  <c r="I77" i="2"/>
  <c r="J77" i="2"/>
  <c r="I81" i="2"/>
  <c r="J81" i="2"/>
  <c r="I85" i="2"/>
  <c r="J85" i="2"/>
  <c r="J89" i="2"/>
  <c r="I89" i="2"/>
  <c r="J93" i="2"/>
  <c r="I93" i="2"/>
  <c r="J97" i="2"/>
  <c r="I97" i="2"/>
  <c r="J101" i="2"/>
  <c r="I101" i="2"/>
  <c r="J105" i="2"/>
  <c r="I105" i="2"/>
  <c r="J109" i="2"/>
  <c r="I109" i="2"/>
  <c r="J113" i="2"/>
  <c r="I113" i="2"/>
  <c r="J117" i="2"/>
  <c r="I117" i="2"/>
  <c r="J121" i="2"/>
  <c r="I121" i="2"/>
  <c r="J125" i="2"/>
  <c r="I125" i="2"/>
  <c r="J129" i="2"/>
  <c r="I129" i="2"/>
  <c r="J133" i="2"/>
  <c r="I133" i="2"/>
  <c r="J137" i="2"/>
  <c r="I137" i="2"/>
  <c r="J141" i="2"/>
  <c r="I141" i="2"/>
  <c r="J145" i="2"/>
  <c r="I145" i="2"/>
  <c r="J149" i="2"/>
  <c r="I149" i="2"/>
  <c r="J153" i="2"/>
  <c r="I153" i="2"/>
  <c r="J157" i="2"/>
  <c r="I157" i="2"/>
  <c r="J161" i="2"/>
  <c r="I161" i="2"/>
  <c r="J165" i="2"/>
  <c r="I165" i="2"/>
  <c r="J169" i="2"/>
  <c r="I169" i="2"/>
  <c r="J173" i="2"/>
  <c r="I173" i="2"/>
  <c r="J177" i="2"/>
  <c r="I177" i="2"/>
  <c r="J181" i="2"/>
  <c r="I181" i="2"/>
  <c r="J185" i="2"/>
  <c r="I185" i="2"/>
  <c r="J189" i="2"/>
  <c r="I189" i="2"/>
  <c r="J193" i="2"/>
  <c r="I193" i="2"/>
  <c r="J197" i="2"/>
  <c r="I197" i="2"/>
  <c r="J201" i="2"/>
  <c r="I201" i="2"/>
  <c r="J205" i="2"/>
  <c r="I205" i="2"/>
  <c r="J209" i="2"/>
  <c r="I209" i="2"/>
  <c r="J213" i="2"/>
  <c r="I213" i="2"/>
  <c r="J217" i="2"/>
  <c r="I217" i="2"/>
  <c r="J221" i="2"/>
  <c r="I221" i="2"/>
  <c r="J225" i="2"/>
  <c r="I225" i="2"/>
  <c r="I76" i="2"/>
  <c r="J76" i="2"/>
  <c r="I84" i="2"/>
  <c r="J84" i="2"/>
  <c r="J92" i="2"/>
  <c r="I92" i="2"/>
  <c r="J100" i="2"/>
  <c r="I100" i="2"/>
  <c r="J108" i="2"/>
  <c r="I108" i="2"/>
  <c r="J116" i="2"/>
  <c r="I116" i="2"/>
  <c r="J124" i="2"/>
  <c r="I124" i="2"/>
  <c r="J132" i="2"/>
  <c r="I132" i="2"/>
  <c r="J140" i="2"/>
  <c r="I140" i="2"/>
  <c r="J148" i="2"/>
  <c r="I148" i="2"/>
  <c r="J156" i="2"/>
  <c r="I156" i="2"/>
  <c r="J164" i="2"/>
  <c r="I164" i="2"/>
  <c r="J172" i="2"/>
  <c r="I172" i="2"/>
  <c r="J180" i="2"/>
  <c r="I180" i="2"/>
  <c r="J188" i="2"/>
  <c r="I188" i="2"/>
  <c r="J196" i="2"/>
  <c r="I196" i="2"/>
  <c r="J204" i="2"/>
  <c r="I204" i="2"/>
  <c r="J212" i="2"/>
  <c r="I212" i="2"/>
  <c r="J220" i="2"/>
  <c r="I220" i="2"/>
  <c r="I2" i="2"/>
  <c r="J2" i="2"/>
  <c r="F2" i="2"/>
  <c r="H2" i="2" s="1"/>
  <c r="F6" i="2"/>
  <c r="H6" i="2" s="1"/>
  <c r="I8" i="2"/>
  <c r="J8" i="2"/>
  <c r="F8" i="2"/>
  <c r="H8" i="2" s="1"/>
  <c r="I10" i="2"/>
  <c r="J10" i="2"/>
  <c r="F14" i="2"/>
  <c r="H14" i="2" s="1"/>
  <c r="I16" i="2"/>
  <c r="J16" i="2"/>
  <c r="F16" i="2"/>
  <c r="H16" i="2" s="1"/>
  <c r="I18" i="2"/>
  <c r="J18" i="2"/>
  <c r="F22" i="2"/>
  <c r="H22" i="2" s="1"/>
  <c r="I24" i="2"/>
  <c r="J24" i="2"/>
  <c r="F24" i="2"/>
  <c r="H24" i="2" s="1"/>
  <c r="I26" i="2"/>
  <c r="J26" i="2"/>
  <c r="F30" i="2"/>
  <c r="H30" i="2" s="1"/>
  <c r="I32" i="2"/>
  <c r="J32" i="2"/>
  <c r="F32" i="2"/>
  <c r="H32" i="2" s="1"/>
  <c r="I34" i="2"/>
  <c r="J34" i="2"/>
  <c r="F36" i="2"/>
  <c r="H36" i="2" s="1"/>
  <c r="F38" i="2"/>
  <c r="H38" i="2" s="1"/>
  <c r="I40" i="2"/>
  <c r="J40" i="2"/>
  <c r="I42" i="2"/>
  <c r="J42" i="2"/>
  <c r="F44" i="2"/>
  <c r="H44" i="2" s="1"/>
  <c r="F46" i="2"/>
  <c r="H46" i="2" s="1"/>
  <c r="I48" i="2"/>
  <c r="J48" i="2"/>
  <c r="I50" i="2"/>
  <c r="J50" i="2"/>
  <c r="F52" i="2"/>
  <c r="H52" i="2" s="1"/>
  <c r="F54" i="2"/>
  <c r="H54" i="2" s="1"/>
  <c r="I56" i="2"/>
  <c r="J56" i="2"/>
  <c r="I58" i="2"/>
  <c r="J58" i="2"/>
  <c r="F60" i="2"/>
  <c r="H60" i="2" s="1"/>
  <c r="F62" i="2"/>
  <c r="H62" i="2" s="1"/>
  <c r="I64" i="2"/>
  <c r="J64" i="2"/>
  <c r="I66" i="2"/>
  <c r="J66" i="2"/>
  <c r="F68" i="2"/>
  <c r="H68" i="2" s="1"/>
  <c r="F70" i="2"/>
  <c r="H70" i="2" s="1"/>
  <c r="F72" i="2"/>
  <c r="H72" i="2" s="1"/>
  <c r="H78" i="2"/>
  <c r="F80" i="2"/>
  <c r="H80" i="2" s="1"/>
  <c r="H86" i="2"/>
  <c r="F88" i="2"/>
  <c r="H88" i="2" s="1"/>
  <c r="H94" i="2"/>
  <c r="F96" i="2"/>
  <c r="H96" i="2" s="1"/>
  <c r="H102" i="2"/>
  <c r="F104" i="2"/>
  <c r="H104" i="2" s="1"/>
  <c r="H110" i="2"/>
  <c r="F112" i="2"/>
  <c r="H112" i="2" s="1"/>
  <c r="H118" i="2"/>
  <c r="F120" i="2"/>
  <c r="H120" i="2" s="1"/>
  <c r="H126" i="2"/>
  <c r="F128" i="2"/>
  <c r="H128" i="2" s="1"/>
  <c r="H134" i="2"/>
  <c r="F136" i="2"/>
  <c r="H136" i="2" s="1"/>
  <c r="H142" i="2"/>
  <c r="F144" i="2"/>
  <c r="H144" i="2" s="1"/>
  <c r="H150" i="2"/>
  <c r="F152" i="2"/>
  <c r="H152" i="2" s="1"/>
  <c r="H158" i="2"/>
  <c r="F160" i="2"/>
  <c r="H160" i="2" s="1"/>
  <c r="H166" i="2"/>
  <c r="F168" i="2"/>
  <c r="H168" i="2" s="1"/>
  <c r="H174" i="2"/>
  <c r="F176" i="2"/>
  <c r="H176" i="2" s="1"/>
  <c r="H182" i="2"/>
  <c r="F184" i="2"/>
  <c r="H184" i="2" s="1"/>
  <c r="H190" i="2"/>
  <c r="F192" i="2"/>
  <c r="H192" i="2" s="1"/>
  <c r="H198" i="2"/>
  <c r="F200" i="2"/>
  <c r="H200" i="2" s="1"/>
  <c r="H206" i="2"/>
  <c r="F208" i="2"/>
  <c r="H208" i="2" s="1"/>
  <c r="H214" i="2"/>
  <c r="F216" i="2"/>
  <c r="H216" i="2" s="1"/>
  <c r="H222" i="2"/>
  <c r="F224" i="2"/>
  <c r="H224" i="2" s="1"/>
  <c r="F3" i="2"/>
  <c r="H3" i="2" s="1"/>
  <c r="F11" i="2"/>
  <c r="H11" i="2" s="1"/>
  <c r="F19" i="2"/>
  <c r="H19" i="2" s="1"/>
  <c r="F27" i="2"/>
  <c r="H27" i="2" s="1"/>
  <c r="F35" i="2"/>
  <c r="H35" i="2" s="1"/>
  <c r="F43" i="2"/>
  <c r="H43" i="2" s="1"/>
  <c r="F51" i="2"/>
  <c r="H51" i="2" s="1"/>
  <c r="F59" i="2"/>
  <c r="H59" i="2" s="1"/>
  <c r="F67" i="2"/>
  <c r="H67" i="2" s="1"/>
  <c r="F75" i="2"/>
  <c r="H75" i="2" s="1"/>
  <c r="F83" i="2"/>
  <c r="H83" i="2" s="1"/>
  <c r="F91" i="2"/>
  <c r="H91" i="2" s="1"/>
  <c r="F99" i="2"/>
  <c r="H99" i="2" s="1"/>
  <c r="F107" i="2"/>
  <c r="H107" i="2" s="1"/>
  <c r="F115" i="2"/>
  <c r="H115" i="2" s="1"/>
  <c r="F123" i="2"/>
  <c r="H123" i="2" s="1"/>
  <c r="F131" i="2"/>
  <c r="H131" i="2" s="1"/>
  <c r="F139" i="2"/>
  <c r="H139" i="2" s="1"/>
  <c r="F147" i="2"/>
  <c r="H147" i="2" s="1"/>
  <c r="F155" i="2"/>
  <c r="H155" i="2" s="1"/>
  <c r="F163" i="2"/>
  <c r="H163" i="2" s="1"/>
  <c r="F171" i="2"/>
  <c r="H171" i="2" s="1"/>
  <c r="F179" i="2"/>
  <c r="H179" i="2" s="1"/>
  <c r="F187" i="2"/>
  <c r="H187" i="2" s="1"/>
  <c r="F195" i="2"/>
  <c r="H195" i="2" s="1"/>
  <c r="F203" i="2"/>
  <c r="H203" i="2" s="1"/>
  <c r="F211" i="2"/>
  <c r="H211" i="2" s="1"/>
  <c r="F219" i="2"/>
  <c r="H219" i="2" s="1"/>
  <c r="F227" i="2"/>
  <c r="H227" i="2" s="1"/>
</calcChain>
</file>

<file path=xl/sharedStrings.xml><?xml version="1.0" encoding="utf-8"?>
<sst xmlns="http://schemas.openxmlformats.org/spreadsheetml/2006/main" count="39" uniqueCount="27">
  <si>
    <t>Date</t>
  </si>
  <si>
    <t>Open</t>
  </si>
  <si>
    <t>High</t>
  </si>
  <si>
    <t>Low</t>
  </si>
  <si>
    <t>Close</t>
  </si>
  <si>
    <t>Adj Close</t>
  </si>
  <si>
    <t>Volume</t>
  </si>
  <si>
    <t>Min</t>
  </si>
  <si>
    <t>Max</t>
  </si>
  <si>
    <t>RWE</t>
  </si>
  <si>
    <t>RWE3</t>
  </si>
  <si>
    <t>Ratio</t>
  </si>
  <si>
    <t>SMA</t>
  </si>
  <si>
    <t>Delta</t>
  </si>
  <si>
    <t>Upper band (En)</t>
  </si>
  <si>
    <t>Lower band (Ex)</t>
  </si>
  <si>
    <t>RWE Xetra (Data source: Yahoo Finance)</t>
  </si>
  <si>
    <t>RWE3 Xetra (Data source: Yahoo Finance)</t>
  </si>
  <si>
    <t xml:space="preserve">Minimum/Maxium price of "Close" is equal </t>
  </si>
  <si>
    <t>Standard deviation</t>
  </si>
  <si>
    <t>Z-Score</t>
  </si>
  <si>
    <t>Entry</t>
  </si>
  <si>
    <t>(Z-Score value differs to Z-Score Value the tool.)</t>
  </si>
  <si>
    <t>Entry Treshold</t>
  </si>
  <si>
    <t>High/Low prices are equal to Max/Min values of column "Close" in Quotes worksheet.</t>
  </si>
  <si>
    <t>(See worksheet backtesting results.)</t>
  </si>
  <si>
    <t>to the High/Low values in the Trade-Log.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</si>
</sst>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34" borderId="0" xfId="0" applyFill="1" applyAlignment="1">
      <alignment horizontal="center"/>
    </xf>
    <xf numFmtId="0" fontId="0" fillId="34" borderId="0" xfId="0" applyFill="1"/>
    <xf numFmtId="2" fontId="0" fillId="35" borderId="0" xfId="0" applyNumberFormat="1" applyFill="1"/>
    <xf numFmtId="0" fontId="16" fillId="34" borderId="0" xfId="0" applyFont="1" applyFill="1" applyAlignment="1">
      <alignment horizontal="center"/>
    </xf>
    <xf numFmtId="14" fontId="0" fillId="0" borderId="10" xfId="0" applyNumberFormat="1" applyBorder="1"/>
    <xf numFmtId="2" fontId="0" fillId="0" borderId="10" xfId="0" applyNumberFormat="1" applyBorder="1"/>
    <xf numFmtId="0" fontId="0" fillId="0" borderId="10" xfId="0" applyBorder="1"/>
    <xf numFmtId="14" fontId="0" fillId="0" borderId="0" xfId="0" applyNumberFormat="1" applyBorder="1"/>
    <xf numFmtId="2" fontId="0" fillId="0" borderId="0" xfId="0" applyNumberFormat="1" applyBorder="1"/>
    <xf numFmtId="0" fontId="0" fillId="0" borderId="0" xfId="0" applyBorder="1"/>
    <xf numFmtId="0" fontId="0" fillId="33" borderId="0" xfId="0" applyFill="1" applyAlignment="1">
      <alignment horizontal="center"/>
    </xf>
    <xf numFmtId="14" fontId="0" fillId="33" borderId="0" xfId="0" applyNumberFormat="1" applyFill="1"/>
    <xf numFmtId="2" fontId="0" fillId="33" borderId="0" xfId="0" applyNumberFormat="1" applyFill="1"/>
    <xf numFmtId="0" fontId="0" fillId="33" borderId="0" xfId="0" applyFill="1"/>
    <xf numFmtId="0" fontId="18" fillId="33" borderId="0" xfId="0" applyFont="1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6"/>
          <c:order val="6"/>
          <c:tx>
            <c:strRef>
              <c:f>Calculation!$H$1</c:f>
              <c:strCache>
                <c:ptCount val="1"/>
                <c:pt idx="0">
                  <c:v>Z-Score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Calculation!$A$2:$A$227</c:f>
              <c:numCache>
                <c:formatCode>m/d/yyyy</c:formatCode>
                <c:ptCount val="226"/>
                <c:pt idx="0">
                  <c:v>43098</c:v>
                </c:pt>
                <c:pt idx="1">
                  <c:v>43097</c:v>
                </c:pt>
                <c:pt idx="2">
                  <c:v>43096</c:v>
                </c:pt>
                <c:pt idx="3">
                  <c:v>43091</c:v>
                </c:pt>
                <c:pt idx="4">
                  <c:v>43090</c:v>
                </c:pt>
                <c:pt idx="5">
                  <c:v>43089</c:v>
                </c:pt>
                <c:pt idx="6">
                  <c:v>43088</c:v>
                </c:pt>
                <c:pt idx="7">
                  <c:v>43087</c:v>
                </c:pt>
                <c:pt idx="8">
                  <c:v>43084</c:v>
                </c:pt>
                <c:pt idx="9">
                  <c:v>43083</c:v>
                </c:pt>
                <c:pt idx="10">
                  <c:v>43082</c:v>
                </c:pt>
                <c:pt idx="11">
                  <c:v>43081</c:v>
                </c:pt>
                <c:pt idx="12">
                  <c:v>43080</c:v>
                </c:pt>
                <c:pt idx="13">
                  <c:v>43077</c:v>
                </c:pt>
                <c:pt idx="14">
                  <c:v>43076</c:v>
                </c:pt>
                <c:pt idx="15">
                  <c:v>43075</c:v>
                </c:pt>
                <c:pt idx="16">
                  <c:v>43074</c:v>
                </c:pt>
                <c:pt idx="17">
                  <c:v>43073</c:v>
                </c:pt>
                <c:pt idx="18">
                  <c:v>43070</c:v>
                </c:pt>
                <c:pt idx="19">
                  <c:v>43069</c:v>
                </c:pt>
                <c:pt idx="20">
                  <c:v>43068</c:v>
                </c:pt>
                <c:pt idx="21">
                  <c:v>43067</c:v>
                </c:pt>
                <c:pt idx="22">
                  <c:v>43066</c:v>
                </c:pt>
                <c:pt idx="23">
                  <c:v>43063</c:v>
                </c:pt>
                <c:pt idx="24">
                  <c:v>43062</c:v>
                </c:pt>
                <c:pt idx="25">
                  <c:v>43061</c:v>
                </c:pt>
                <c:pt idx="26">
                  <c:v>43060</c:v>
                </c:pt>
                <c:pt idx="27">
                  <c:v>43059</c:v>
                </c:pt>
                <c:pt idx="28">
                  <c:v>43056</c:v>
                </c:pt>
                <c:pt idx="29">
                  <c:v>43055</c:v>
                </c:pt>
                <c:pt idx="30">
                  <c:v>43054</c:v>
                </c:pt>
                <c:pt idx="31">
                  <c:v>43053</c:v>
                </c:pt>
                <c:pt idx="32">
                  <c:v>43052</c:v>
                </c:pt>
                <c:pt idx="33">
                  <c:v>43049</c:v>
                </c:pt>
                <c:pt idx="34">
                  <c:v>43048</c:v>
                </c:pt>
                <c:pt idx="35">
                  <c:v>43047</c:v>
                </c:pt>
                <c:pt idx="36">
                  <c:v>43046</c:v>
                </c:pt>
                <c:pt idx="37">
                  <c:v>43045</c:v>
                </c:pt>
                <c:pt idx="38">
                  <c:v>43042</c:v>
                </c:pt>
                <c:pt idx="39">
                  <c:v>43041</c:v>
                </c:pt>
                <c:pt idx="40">
                  <c:v>43040</c:v>
                </c:pt>
                <c:pt idx="41">
                  <c:v>43039</c:v>
                </c:pt>
                <c:pt idx="42">
                  <c:v>43038</c:v>
                </c:pt>
                <c:pt idx="43">
                  <c:v>43035</c:v>
                </c:pt>
                <c:pt idx="44">
                  <c:v>43034</c:v>
                </c:pt>
                <c:pt idx="45">
                  <c:v>43033</c:v>
                </c:pt>
                <c:pt idx="46">
                  <c:v>43032</c:v>
                </c:pt>
                <c:pt idx="47">
                  <c:v>43031</c:v>
                </c:pt>
                <c:pt idx="48">
                  <c:v>43028</c:v>
                </c:pt>
                <c:pt idx="49">
                  <c:v>43027</c:v>
                </c:pt>
                <c:pt idx="50">
                  <c:v>43026</c:v>
                </c:pt>
                <c:pt idx="51">
                  <c:v>43025</c:v>
                </c:pt>
                <c:pt idx="52">
                  <c:v>43024</c:v>
                </c:pt>
                <c:pt idx="53">
                  <c:v>43021</c:v>
                </c:pt>
                <c:pt idx="54">
                  <c:v>43020</c:v>
                </c:pt>
                <c:pt idx="55">
                  <c:v>43019</c:v>
                </c:pt>
                <c:pt idx="56">
                  <c:v>43018</c:v>
                </c:pt>
                <c:pt idx="57">
                  <c:v>43017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42996</c:v>
                </c:pt>
                <c:pt idx="73">
                  <c:v>42993</c:v>
                </c:pt>
                <c:pt idx="74">
                  <c:v>42992</c:v>
                </c:pt>
                <c:pt idx="75">
                  <c:v>42991</c:v>
                </c:pt>
                <c:pt idx="76">
                  <c:v>42990</c:v>
                </c:pt>
                <c:pt idx="77">
                  <c:v>42989</c:v>
                </c:pt>
                <c:pt idx="78">
                  <c:v>42986</c:v>
                </c:pt>
                <c:pt idx="79">
                  <c:v>42985</c:v>
                </c:pt>
                <c:pt idx="80">
                  <c:v>42984</c:v>
                </c:pt>
                <c:pt idx="81">
                  <c:v>42983</c:v>
                </c:pt>
                <c:pt idx="82">
                  <c:v>42982</c:v>
                </c:pt>
                <c:pt idx="83">
                  <c:v>42979</c:v>
                </c:pt>
                <c:pt idx="84">
                  <c:v>42978</c:v>
                </c:pt>
                <c:pt idx="85">
                  <c:v>42977</c:v>
                </c:pt>
                <c:pt idx="86">
                  <c:v>42976</c:v>
                </c:pt>
                <c:pt idx="87">
                  <c:v>42975</c:v>
                </c:pt>
                <c:pt idx="88">
                  <c:v>42972</c:v>
                </c:pt>
                <c:pt idx="89">
                  <c:v>42971</c:v>
                </c:pt>
                <c:pt idx="90">
                  <c:v>42970</c:v>
                </c:pt>
                <c:pt idx="91">
                  <c:v>42969</c:v>
                </c:pt>
                <c:pt idx="92">
                  <c:v>42968</c:v>
                </c:pt>
                <c:pt idx="93">
                  <c:v>42965</c:v>
                </c:pt>
                <c:pt idx="94">
                  <c:v>42964</c:v>
                </c:pt>
                <c:pt idx="95">
                  <c:v>42963</c:v>
                </c:pt>
                <c:pt idx="96">
                  <c:v>42962</c:v>
                </c:pt>
                <c:pt idx="97">
                  <c:v>42961</c:v>
                </c:pt>
                <c:pt idx="98">
                  <c:v>42958</c:v>
                </c:pt>
                <c:pt idx="99">
                  <c:v>42957</c:v>
                </c:pt>
                <c:pt idx="100">
                  <c:v>42956</c:v>
                </c:pt>
                <c:pt idx="101">
                  <c:v>42955</c:v>
                </c:pt>
                <c:pt idx="102">
                  <c:v>42954</c:v>
                </c:pt>
                <c:pt idx="103">
                  <c:v>42951</c:v>
                </c:pt>
                <c:pt idx="104">
                  <c:v>42950</c:v>
                </c:pt>
                <c:pt idx="105">
                  <c:v>42949</c:v>
                </c:pt>
                <c:pt idx="106">
                  <c:v>42948</c:v>
                </c:pt>
                <c:pt idx="107">
                  <c:v>42947</c:v>
                </c:pt>
                <c:pt idx="108">
                  <c:v>42944</c:v>
                </c:pt>
                <c:pt idx="109">
                  <c:v>42943</c:v>
                </c:pt>
                <c:pt idx="110">
                  <c:v>42942</c:v>
                </c:pt>
                <c:pt idx="111">
                  <c:v>42941</c:v>
                </c:pt>
                <c:pt idx="112">
                  <c:v>42940</c:v>
                </c:pt>
                <c:pt idx="113">
                  <c:v>42937</c:v>
                </c:pt>
                <c:pt idx="114">
                  <c:v>42936</c:v>
                </c:pt>
                <c:pt idx="115">
                  <c:v>42935</c:v>
                </c:pt>
                <c:pt idx="116">
                  <c:v>42934</c:v>
                </c:pt>
                <c:pt idx="117">
                  <c:v>42933</c:v>
                </c:pt>
                <c:pt idx="118">
                  <c:v>42930</c:v>
                </c:pt>
                <c:pt idx="119">
                  <c:v>42929</c:v>
                </c:pt>
                <c:pt idx="120">
                  <c:v>42928</c:v>
                </c:pt>
                <c:pt idx="121">
                  <c:v>42927</c:v>
                </c:pt>
                <c:pt idx="122">
                  <c:v>42926</c:v>
                </c:pt>
                <c:pt idx="123">
                  <c:v>42923</c:v>
                </c:pt>
                <c:pt idx="124">
                  <c:v>42922</c:v>
                </c:pt>
                <c:pt idx="125">
                  <c:v>42921</c:v>
                </c:pt>
                <c:pt idx="126">
                  <c:v>42920</c:v>
                </c:pt>
                <c:pt idx="127">
                  <c:v>42919</c:v>
                </c:pt>
                <c:pt idx="128">
                  <c:v>42916</c:v>
                </c:pt>
                <c:pt idx="129">
                  <c:v>42915</c:v>
                </c:pt>
                <c:pt idx="130">
                  <c:v>42914</c:v>
                </c:pt>
                <c:pt idx="131">
                  <c:v>42913</c:v>
                </c:pt>
                <c:pt idx="132">
                  <c:v>42912</c:v>
                </c:pt>
                <c:pt idx="133">
                  <c:v>42909</c:v>
                </c:pt>
                <c:pt idx="134">
                  <c:v>42908</c:v>
                </c:pt>
                <c:pt idx="135">
                  <c:v>42907</c:v>
                </c:pt>
                <c:pt idx="136">
                  <c:v>42906</c:v>
                </c:pt>
                <c:pt idx="137">
                  <c:v>42905</c:v>
                </c:pt>
                <c:pt idx="138">
                  <c:v>42902</c:v>
                </c:pt>
                <c:pt idx="139">
                  <c:v>42901</c:v>
                </c:pt>
                <c:pt idx="140">
                  <c:v>42900</c:v>
                </c:pt>
                <c:pt idx="141">
                  <c:v>42899</c:v>
                </c:pt>
                <c:pt idx="142">
                  <c:v>42898</c:v>
                </c:pt>
                <c:pt idx="143">
                  <c:v>42895</c:v>
                </c:pt>
                <c:pt idx="144">
                  <c:v>42894</c:v>
                </c:pt>
                <c:pt idx="145">
                  <c:v>42893</c:v>
                </c:pt>
                <c:pt idx="146">
                  <c:v>42892</c:v>
                </c:pt>
                <c:pt idx="147">
                  <c:v>42891</c:v>
                </c:pt>
                <c:pt idx="148">
                  <c:v>42888</c:v>
                </c:pt>
                <c:pt idx="149">
                  <c:v>42887</c:v>
                </c:pt>
                <c:pt idx="150">
                  <c:v>42886</c:v>
                </c:pt>
                <c:pt idx="151">
                  <c:v>42885</c:v>
                </c:pt>
                <c:pt idx="152">
                  <c:v>42884</c:v>
                </c:pt>
                <c:pt idx="153">
                  <c:v>42881</c:v>
                </c:pt>
                <c:pt idx="154">
                  <c:v>42880</c:v>
                </c:pt>
                <c:pt idx="155">
                  <c:v>42879</c:v>
                </c:pt>
                <c:pt idx="156">
                  <c:v>42878</c:v>
                </c:pt>
                <c:pt idx="157">
                  <c:v>42877</c:v>
                </c:pt>
                <c:pt idx="158">
                  <c:v>42874</c:v>
                </c:pt>
                <c:pt idx="159">
                  <c:v>42873</c:v>
                </c:pt>
                <c:pt idx="160">
                  <c:v>42872</c:v>
                </c:pt>
                <c:pt idx="161">
                  <c:v>42871</c:v>
                </c:pt>
                <c:pt idx="162">
                  <c:v>42870</c:v>
                </c:pt>
                <c:pt idx="163">
                  <c:v>42867</c:v>
                </c:pt>
                <c:pt idx="164">
                  <c:v>42866</c:v>
                </c:pt>
                <c:pt idx="165">
                  <c:v>42865</c:v>
                </c:pt>
                <c:pt idx="166">
                  <c:v>42864</c:v>
                </c:pt>
                <c:pt idx="167">
                  <c:v>42863</c:v>
                </c:pt>
                <c:pt idx="168">
                  <c:v>42860</c:v>
                </c:pt>
                <c:pt idx="169">
                  <c:v>42859</c:v>
                </c:pt>
                <c:pt idx="170">
                  <c:v>42858</c:v>
                </c:pt>
                <c:pt idx="171">
                  <c:v>42857</c:v>
                </c:pt>
                <c:pt idx="172">
                  <c:v>42853</c:v>
                </c:pt>
                <c:pt idx="173">
                  <c:v>42852</c:v>
                </c:pt>
                <c:pt idx="174">
                  <c:v>42851</c:v>
                </c:pt>
                <c:pt idx="175">
                  <c:v>42850</c:v>
                </c:pt>
                <c:pt idx="176">
                  <c:v>42849</c:v>
                </c:pt>
                <c:pt idx="177">
                  <c:v>42846</c:v>
                </c:pt>
                <c:pt idx="178">
                  <c:v>42845</c:v>
                </c:pt>
                <c:pt idx="179">
                  <c:v>42844</c:v>
                </c:pt>
                <c:pt idx="180">
                  <c:v>42843</c:v>
                </c:pt>
                <c:pt idx="181">
                  <c:v>42838</c:v>
                </c:pt>
                <c:pt idx="182">
                  <c:v>42837</c:v>
                </c:pt>
                <c:pt idx="183">
                  <c:v>42836</c:v>
                </c:pt>
                <c:pt idx="184">
                  <c:v>42835</c:v>
                </c:pt>
                <c:pt idx="185">
                  <c:v>42832</c:v>
                </c:pt>
                <c:pt idx="186">
                  <c:v>42831</c:v>
                </c:pt>
                <c:pt idx="187">
                  <c:v>42830</c:v>
                </c:pt>
                <c:pt idx="188">
                  <c:v>42829</c:v>
                </c:pt>
                <c:pt idx="189">
                  <c:v>42828</c:v>
                </c:pt>
                <c:pt idx="190">
                  <c:v>42825</c:v>
                </c:pt>
                <c:pt idx="191">
                  <c:v>42824</c:v>
                </c:pt>
                <c:pt idx="192">
                  <c:v>42823</c:v>
                </c:pt>
                <c:pt idx="193">
                  <c:v>42822</c:v>
                </c:pt>
                <c:pt idx="194">
                  <c:v>42821</c:v>
                </c:pt>
                <c:pt idx="195">
                  <c:v>42818</c:v>
                </c:pt>
                <c:pt idx="196">
                  <c:v>42817</c:v>
                </c:pt>
                <c:pt idx="197">
                  <c:v>42816</c:v>
                </c:pt>
                <c:pt idx="198">
                  <c:v>42815</c:v>
                </c:pt>
                <c:pt idx="199">
                  <c:v>42814</c:v>
                </c:pt>
                <c:pt idx="200">
                  <c:v>42811</c:v>
                </c:pt>
                <c:pt idx="201">
                  <c:v>42810</c:v>
                </c:pt>
                <c:pt idx="202">
                  <c:v>42809</c:v>
                </c:pt>
                <c:pt idx="203">
                  <c:v>42808</c:v>
                </c:pt>
                <c:pt idx="204">
                  <c:v>42807</c:v>
                </c:pt>
                <c:pt idx="205">
                  <c:v>42804</c:v>
                </c:pt>
                <c:pt idx="206">
                  <c:v>42803</c:v>
                </c:pt>
                <c:pt idx="207">
                  <c:v>42802</c:v>
                </c:pt>
                <c:pt idx="208">
                  <c:v>42801</c:v>
                </c:pt>
                <c:pt idx="209">
                  <c:v>42800</c:v>
                </c:pt>
                <c:pt idx="210">
                  <c:v>42797</c:v>
                </c:pt>
                <c:pt idx="211">
                  <c:v>42796</c:v>
                </c:pt>
                <c:pt idx="212">
                  <c:v>42795</c:v>
                </c:pt>
                <c:pt idx="213">
                  <c:v>42794</c:v>
                </c:pt>
                <c:pt idx="214">
                  <c:v>42793</c:v>
                </c:pt>
                <c:pt idx="215">
                  <c:v>42790</c:v>
                </c:pt>
                <c:pt idx="216">
                  <c:v>42789</c:v>
                </c:pt>
                <c:pt idx="217">
                  <c:v>42788</c:v>
                </c:pt>
                <c:pt idx="218">
                  <c:v>42787</c:v>
                </c:pt>
                <c:pt idx="219">
                  <c:v>42786</c:v>
                </c:pt>
                <c:pt idx="220">
                  <c:v>42783</c:v>
                </c:pt>
                <c:pt idx="221">
                  <c:v>42782</c:v>
                </c:pt>
                <c:pt idx="222">
                  <c:v>42781</c:v>
                </c:pt>
                <c:pt idx="223">
                  <c:v>42780</c:v>
                </c:pt>
                <c:pt idx="224">
                  <c:v>42779</c:v>
                </c:pt>
                <c:pt idx="225">
                  <c:v>42776</c:v>
                </c:pt>
              </c:numCache>
            </c:numRef>
          </c:cat>
          <c:val>
            <c:numRef>
              <c:f>Calculation!$H$2:$H$227</c:f>
              <c:numCache>
                <c:formatCode>General</c:formatCode>
                <c:ptCount val="226"/>
                <c:pt idx="0">
                  <c:v>-1.5648051603853719</c:v>
                </c:pt>
                <c:pt idx="1">
                  <c:v>-1.6003363874181471</c:v>
                </c:pt>
                <c:pt idx="2">
                  <c:v>-1.782519364858608</c:v>
                </c:pt>
                <c:pt idx="3">
                  <c:v>-1.9886086117505459</c:v>
                </c:pt>
                <c:pt idx="4">
                  <c:v>-2.3325962875334194</c:v>
                </c:pt>
                <c:pt idx="5">
                  <c:v>-2.2582282760156187</c:v>
                </c:pt>
                <c:pt idx="6">
                  <c:v>-2.6059693419313792</c:v>
                </c:pt>
                <c:pt idx="7">
                  <c:v>-2.8903270595557786</c:v>
                </c:pt>
                <c:pt idx="8">
                  <c:v>-3.0070897293331087</c:v>
                </c:pt>
                <c:pt idx="9">
                  <c:v>-3.8739179751590407</c:v>
                </c:pt>
                <c:pt idx="10">
                  <c:v>-3.8956572201364126</c:v>
                </c:pt>
                <c:pt idx="11">
                  <c:v>-1.0876689974149349</c:v>
                </c:pt>
                <c:pt idx="12">
                  <c:v>-1.3164450968857102</c:v>
                </c:pt>
                <c:pt idx="13">
                  <c:v>-1.9923631051980648</c:v>
                </c:pt>
                <c:pt idx="14">
                  <c:v>-1.0322004379446994</c:v>
                </c:pt>
                <c:pt idx="15">
                  <c:v>-1.2594885786750316</c:v>
                </c:pt>
                <c:pt idx="16">
                  <c:v>-1.2624135981314584</c:v>
                </c:pt>
                <c:pt idx="17">
                  <c:v>-1.7520981845087558</c:v>
                </c:pt>
                <c:pt idx="18">
                  <c:v>-2.5351861000702662</c:v>
                </c:pt>
                <c:pt idx="19">
                  <c:v>-2.5576894732244768</c:v>
                </c:pt>
                <c:pt idx="20">
                  <c:v>-1.6143931161591276</c:v>
                </c:pt>
                <c:pt idx="21">
                  <c:v>-2.5924408262031662</c:v>
                </c:pt>
                <c:pt idx="22">
                  <c:v>-2.1508132216354698</c:v>
                </c:pt>
                <c:pt idx="23">
                  <c:v>-1.3664609791752094</c:v>
                </c:pt>
                <c:pt idx="24">
                  <c:v>-1.8974220461224278</c:v>
                </c:pt>
                <c:pt idx="25">
                  <c:v>-1.9195808871532321</c:v>
                </c:pt>
                <c:pt idx="26">
                  <c:v>-0.95609208952481495</c:v>
                </c:pt>
                <c:pt idx="27">
                  <c:v>-0.44489219961824383</c:v>
                </c:pt>
                <c:pt idx="28">
                  <c:v>-1.0072114390019296</c:v>
                </c:pt>
                <c:pt idx="29">
                  <c:v>1.9718121939795257</c:v>
                </c:pt>
                <c:pt idx="30">
                  <c:v>0.98544244542391779</c:v>
                </c:pt>
                <c:pt idx="31">
                  <c:v>-1.2943445988194651</c:v>
                </c:pt>
                <c:pt idx="32">
                  <c:v>-0.50528948348758496</c:v>
                </c:pt>
                <c:pt idx="33">
                  <c:v>-0.48281205642650976</c:v>
                </c:pt>
                <c:pt idx="34">
                  <c:v>0.97309859250068798</c:v>
                </c:pt>
                <c:pt idx="35">
                  <c:v>-0.42104275898816329</c:v>
                </c:pt>
                <c:pt idx="36">
                  <c:v>0.21355650071204504</c:v>
                </c:pt>
                <c:pt idx="37">
                  <c:v>-0.85906104260301719</c:v>
                </c:pt>
                <c:pt idx="38">
                  <c:v>-1.3538651038675145</c:v>
                </c:pt>
                <c:pt idx="39">
                  <c:v>-0.4921507760944151</c:v>
                </c:pt>
                <c:pt idx="40">
                  <c:v>-1.3870705542027022</c:v>
                </c:pt>
                <c:pt idx="41">
                  <c:v>-1.4335608351049709</c:v>
                </c:pt>
                <c:pt idx="42">
                  <c:v>-1.5480444810508185</c:v>
                </c:pt>
                <c:pt idx="43">
                  <c:v>-1.2861276223376532</c:v>
                </c:pt>
                <c:pt idx="44">
                  <c:v>-1.86436506772043</c:v>
                </c:pt>
                <c:pt idx="45">
                  <c:v>-1.9210224269205103</c:v>
                </c:pt>
                <c:pt idx="46">
                  <c:v>-1.8528424114837254</c:v>
                </c:pt>
                <c:pt idx="47">
                  <c:v>-2.267295033364682</c:v>
                </c:pt>
                <c:pt idx="48">
                  <c:v>-2.6290490503936521</c:v>
                </c:pt>
                <c:pt idx="49">
                  <c:v>-0.32751988435404672</c:v>
                </c:pt>
                <c:pt idx="50">
                  <c:v>-1.0362654968996741</c:v>
                </c:pt>
                <c:pt idx="51">
                  <c:v>-0.89078912925216636</c:v>
                </c:pt>
                <c:pt idx="52">
                  <c:v>-1.0731019952602374</c:v>
                </c:pt>
                <c:pt idx="53">
                  <c:v>-0.20942243454285822</c:v>
                </c:pt>
                <c:pt idx="54">
                  <c:v>-0.66844829092396862</c:v>
                </c:pt>
                <c:pt idx="55">
                  <c:v>-1.2091828967006819</c:v>
                </c:pt>
                <c:pt idx="56">
                  <c:v>-1.6057352229220316</c:v>
                </c:pt>
                <c:pt idx="57">
                  <c:v>-0.37969161977086147</c:v>
                </c:pt>
                <c:pt idx="58">
                  <c:v>-0.81520545324389981</c:v>
                </c:pt>
                <c:pt idx="59">
                  <c:v>-1.8428819565158527</c:v>
                </c:pt>
                <c:pt idx="60">
                  <c:v>-1.0256888287984243</c:v>
                </c:pt>
                <c:pt idx="61">
                  <c:v>-0.63848050041440407</c:v>
                </c:pt>
                <c:pt idx="62">
                  <c:v>-0.68548629440518216</c:v>
                </c:pt>
                <c:pt idx="63">
                  <c:v>-1.8549099272888014</c:v>
                </c:pt>
                <c:pt idx="64">
                  <c:v>-1.2161841406676397</c:v>
                </c:pt>
                <c:pt idx="65">
                  <c:v>-1.4034683007044393</c:v>
                </c:pt>
                <c:pt idx="66">
                  <c:v>-1.2648237959014133</c:v>
                </c:pt>
                <c:pt idx="67">
                  <c:v>-1.4930065130852093</c:v>
                </c:pt>
                <c:pt idx="68">
                  <c:v>-1.1277934238267353</c:v>
                </c:pt>
                <c:pt idx="69">
                  <c:v>-1.6653467902194332</c:v>
                </c:pt>
                <c:pt idx="70">
                  <c:v>-1.4228848584404739</c:v>
                </c:pt>
                <c:pt idx="71">
                  <c:v>-1.684974064422639</c:v>
                </c:pt>
                <c:pt idx="72">
                  <c:v>-1.7709211819993191</c:v>
                </c:pt>
                <c:pt idx="73">
                  <c:v>-2.3436679554193951</c:v>
                </c:pt>
                <c:pt idx="74">
                  <c:v>-1.4172286590296692</c:v>
                </c:pt>
                <c:pt idx="75">
                  <c:v>-1.3866317776307522</c:v>
                </c:pt>
                <c:pt idx="76">
                  <c:v>-1.8973188588157452</c:v>
                </c:pt>
                <c:pt idx="77">
                  <c:v>-0.22462887121948535</c:v>
                </c:pt>
                <c:pt idx="78">
                  <c:v>-0.85605339726263829</c:v>
                </c:pt>
                <c:pt idx="79">
                  <c:v>0.4339241162901295</c:v>
                </c:pt>
                <c:pt idx="80">
                  <c:v>-1.471436697017686</c:v>
                </c:pt>
                <c:pt idx="81">
                  <c:v>-1.4896335898344457</c:v>
                </c:pt>
                <c:pt idx="82">
                  <c:v>-1.0960378276193488</c:v>
                </c:pt>
                <c:pt idx="83">
                  <c:v>-0.6510688921449459</c:v>
                </c:pt>
                <c:pt idx="84">
                  <c:v>-0.14826823964751959</c:v>
                </c:pt>
                <c:pt idx="85">
                  <c:v>0.20204828837807276</c:v>
                </c:pt>
                <c:pt idx="86">
                  <c:v>-0.31470423798798725</c:v>
                </c:pt>
                <c:pt idx="87">
                  <c:v>-1.071914212866252</c:v>
                </c:pt>
                <c:pt idx="88">
                  <c:v>-0.39755599451421936</c:v>
                </c:pt>
                <c:pt idx="89">
                  <c:v>0.59282484027051796</c:v>
                </c:pt>
                <c:pt idx="90">
                  <c:v>0.43062074335542888</c:v>
                </c:pt>
                <c:pt idx="91">
                  <c:v>1.1540936382783136</c:v>
                </c:pt>
                <c:pt idx="92">
                  <c:v>0.76923530118038042</c:v>
                </c:pt>
                <c:pt idx="93">
                  <c:v>1.1444180147034355</c:v>
                </c:pt>
                <c:pt idx="94">
                  <c:v>1.4208405981320849</c:v>
                </c:pt>
                <c:pt idx="95">
                  <c:v>1.9855836471521604</c:v>
                </c:pt>
                <c:pt idx="96">
                  <c:v>1.3946946263565334</c:v>
                </c:pt>
                <c:pt idx="97">
                  <c:v>-0.11764386821938635</c:v>
                </c:pt>
                <c:pt idx="98">
                  <c:v>2.5971295130242407</c:v>
                </c:pt>
                <c:pt idx="99">
                  <c:v>2.0924962022229767</c:v>
                </c:pt>
                <c:pt idx="100">
                  <c:v>1.578708030832392</c:v>
                </c:pt>
                <c:pt idx="101">
                  <c:v>1.8202982941256827</c:v>
                </c:pt>
                <c:pt idx="102">
                  <c:v>1.1596627837936702</c:v>
                </c:pt>
                <c:pt idx="103">
                  <c:v>1.6171755230506941</c:v>
                </c:pt>
                <c:pt idx="104">
                  <c:v>1.527218255540866</c:v>
                </c:pt>
                <c:pt idx="105">
                  <c:v>-7.9664308240397511E-2</c:v>
                </c:pt>
                <c:pt idx="106">
                  <c:v>0.56757217168040608</c:v>
                </c:pt>
                <c:pt idx="107">
                  <c:v>-0.40053192775995189</c:v>
                </c:pt>
                <c:pt idx="108">
                  <c:v>-0.16683315710874544</c:v>
                </c:pt>
                <c:pt idx="109">
                  <c:v>-4.9829795561741552E-2</c:v>
                </c:pt>
                <c:pt idx="110">
                  <c:v>-0.45316599528834489</c:v>
                </c:pt>
                <c:pt idx="111">
                  <c:v>-0.17248338741086242</c:v>
                </c:pt>
                <c:pt idx="112">
                  <c:v>-0.72259288066345739</c:v>
                </c:pt>
                <c:pt idx="113">
                  <c:v>-1.4209046032495889</c:v>
                </c:pt>
                <c:pt idx="114">
                  <c:v>-1.2084716955319152</c:v>
                </c:pt>
                <c:pt idx="115">
                  <c:v>-1.2061781488675214</c:v>
                </c:pt>
                <c:pt idx="116">
                  <c:v>-1.0935943749973478</c:v>
                </c:pt>
                <c:pt idx="117">
                  <c:v>-1.1017052102461695</c:v>
                </c:pt>
                <c:pt idx="118">
                  <c:v>-1.3670208308648819</c:v>
                </c:pt>
                <c:pt idx="119">
                  <c:v>-1.5331075088075445</c:v>
                </c:pt>
                <c:pt idx="120">
                  <c:v>-0.92514086479610913</c:v>
                </c:pt>
                <c:pt idx="121">
                  <c:v>-1.2041739555524136</c:v>
                </c:pt>
                <c:pt idx="122">
                  <c:v>-0.44671350038633389</c:v>
                </c:pt>
                <c:pt idx="123">
                  <c:v>-1.0759772099387293</c:v>
                </c:pt>
                <c:pt idx="124">
                  <c:v>-1.050268996720068</c:v>
                </c:pt>
                <c:pt idx="125">
                  <c:v>-2.3907649592315376</c:v>
                </c:pt>
                <c:pt idx="126">
                  <c:v>-1.7584818599148331</c:v>
                </c:pt>
                <c:pt idx="127">
                  <c:v>-2.0290169555310036</c:v>
                </c:pt>
                <c:pt idx="128">
                  <c:v>-1.473515293701342</c:v>
                </c:pt>
                <c:pt idx="129">
                  <c:v>-1.5286915183289245</c:v>
                </c:pt>
                <c:pt idx="130">
                  <c:v>-1.9875406343096322</c:v>
                </c:pt>
                <c:pt idx="131">
                  <c:v>-1.8313051702142773</c:v>
                </c:pt>
                <c:pt idx="132">
                  <c:v>-1.5347271167813266</c:v>
                </c:pt>
                <c:pt idx="133">
                  <c:v>-6.7640985785097751E-2</c:v>
                </c:pt>
                <c:pt idx="134">
                  <c:v>0.79260464030783095</c:v>
                </c:pt>
                <c:pt idx="135">
                  <c:v>-0.80670494376890389</c:v>
                </c:pt>
                <c:pt idx="136">
                  <c:v>-0.25454723083770359</c:v>
                </c:pt>
                <c:pt idx="137">
                  <c:v>-1.2520011143360861</c:v>
                </c:pt>
                <c:pt idx="138">
                  <c:v>-1.7179950699449691</c:v>
                </c:pt>
                <c:pt idx="139">
                  <c:v>0.26043680449033352</c:v>
                </c:pt>
                <c:pt idx="140">
                  <c:v>-0.45155489760260842</c:v>
                </c:pt>
                <c:pt idx="141">
                  <c:v>-1.3968558656634771</c:v>
                </c:pt>
                <c:pt idx="142">
                  <c:v>-1.2695760360194295</c:v>
                </c:pt>
                <c:pt idx="143">
                  <c:v>-0.438484343323158</c:v>
                </c:pt>
                <c:pt idx="144">
                  <c:v>-1.3980939838584603</c:v>
                </c:pt>
                <c:pt idx="145">
                  <c:v>-0.72668428755575976</c:v>
                </c:pt>
                <c:pt idx="146">
                  <c:v>2.06300528814057</c:v>
                </c:pt>
                <c:pt idx="147">
                  <c:v>0.94176271367023534</c:v>
                </c:pt>
                <c:pt idx="148">
                  <c:v>1.0059871173949546</c:v>
                </c:pt>
                <c:pt idx="149">
                  <c:v>1.0850233689395328</c:v>
                </c:pt>
                <c:pt idx="150">
                  <c:v>0.43509704059510435</c:v>
                </c:pt>
                <c:pt idx="151">
                  <c:v>1.5306732325515073</c:v>
                </c:pt>
                <c:pt idx="152">
                  <c:v>1.3624470846993655</c:v>
                </c:pt>
                <c:pt idx="153">
                  <c:v>1.3838941405911167</c:v>
                </c:pt>
                <c:pt idx="154">
                  <c:v>0.24977658233726258</c:v>
                </c:pt>
                <c:pt idx="155">
                  <c:v>0.76365548500924518</c:v>
                </c:pt>
                <c:pt idx="156">
                  <c:v>1.0180535545813578</c:v>
                </c:pt>
                <c:pt idx="157">
                  <c:v>-0.24812232246306209</c:v>
                </c:pt>
                <c:pt idx="158">
                  <c:v>0.61653695853663526</c:v>
                </c:pt>
                <c:pt idx="159">
                  <c:v>2.3029312105125794</c:v>
                </c:pt>
                <c:pt idx="160">
                  <c:v>1.9486231216273235</c:v>
                </c:pt>
                <c:pt idx="161">
                  <c:v>1.7749609303042324</c:v>
                </c:pt>
                <c:pt idx="162">
                  <c:v>2.6625274816714848</c:v>
                </c:pt>
                <c:pt idx="163">
                  <c:v>1.6833094219562774</c:v>
                </c:pt>
                <c:pt idx="164">
                  <c:v>1.6547050460418022</c:v>
                </c:pt>
                <c:pt idx="165">
                  <c:v>1.8013792198720309</c:v>
                </c:pt>
                <c:pt idx="166">
                  <c:v>1.900295338539334</c:v>
                </c:pt>
                <c:pt idx="167">
                  <c:v>1.446832652722156</c:v>
                </c:pt>
                <c:pt idx="168">
                  <c:v>1.4775704467202888</c:v>
                </c:pt>
                <c:pt idx="169">
                  <c:v>0.75396283185126689</c:v>
                </c:pt>
                <c:pt idx="170">
                  <c:v>0.71973947222634793</c:v>
                </c:pt>
                <c:pt idx="171">
                  <c:v>0.58047261902001934</c:v>
                </c:pt>
                <c:pt idx="172">
                  <c:v>1.3394732083843661</c:v>
                </c:pt>
                <c:pt idx="173">
                  <c:v>1.0697964863347933</c:v>
                </c:pt>
                <c:pt idx="174">
                  <c:v>1.4937636647626078</c:v>
                </c:pt>
                <c:pt idx="175">
                  <c:v>0.22952349608522096</c:v>
                </c:pt>
                <c:pt idx="176">
                  <c:v>1.6008986823692704</c:v>
                </c:pt>
                <c:pt idx="177">
                  <c:v>1.6301878943185646</c:v>
                </c:pt>
                <c:pt idx="178">
                  <c:v>1.2135228964083722</c:v>
                </c:pt>
                <c:pt idx="179">
                  <c:v>0.97543598352097471</c:v>
                </c:pt>
                <c:pt idx="180">
                  <c:v>0.86931933448539933</c:v>
                </c:pt>
                <c:pt idx="181">
                  <c:v>1.5540788205109655</c:v>
                </c:pt>
                <c:pt idx="182">
                  <c:v>2.0272138451555151</c:v>
                </c:pt>
                <c:pt idx="183">
                  <c:v>1.842165600485189</c:v>
                </c:pt>
                <c:pt idx="184">
                  <c:v>1.7728702563021435</c:v>
                </c:pt>
                <c:pt idx="185">
                  <c:v>1.7958572218539985</c:v>
                </c:pt>
                <c:pt idx="186">
                  <c:v>1.9995010526095822</c:v>
                </c:pt>
                <c:pt idx="187">
                  <c:v>1.8894363888528529</c:v>
                </c:pt>
                <c:pt idx="188">
                  <c:v>2.1267703673983469</c:v>
                </c:pt>
                <c:pt idx="189">
                  <c:v>1.8397436778644369</c:v>
                </c:pt>
                <c:pt idx="190">
                  <c:v>0.45742489858859542</c:v>
                </c:pt>
                <c:pt idx="191">
                  <c:v>1.0692454149166175</c:v>
                </c:pt>
                <c:pt idx="192">
                  <c:v>1.1098345910117666</c:v>
                </c:pt>
                <c:pt idx="193">
                  <c:v>-0.20855049942228496</c:v>
                </c:pt>
                <c:pt idx="194">
                  <c:v>0.79709552083994684</c:v>
                </c:pt>
                <c:pt idx="195">
                  <c:v>1.2056384703947491</c:v>
                </c:pt>
                <c:pt idx="196">
                  <c:v>1.0350380127093433</c:v>
                </c:pt>
                <c:pt idx="197">
                  <c:v>-0.11181169984374972</c:v>
                </c:pt>
                <c:pt idx="198">
                  <c:v>0.30925363851648974</c:v>
                </c:pt>
                <c:pt idx="199">
                  <c:v>0.31725354841491282</c:v>
                </c:pt>
                <c:pt idx="200">
                  <c:v>0.90820240278001485</c:v>
                </c:pt>
                <c:pt idx="201">
                  <c:v>-0.63574463379226187</c:v>
                </c:pt>
                <c:pt idx="202">
                  <c:v>-1.0433863901430409</c:v>
                </c:pt>
                <c:pt idx="203">
                  <c:v>-9.0962215005735467E-2</c:v>
                </c:pt>
                <c:pt idx="204">
                  <c:v>-0.35289640218238305</c:v>
                </c:pt>
                <c:pt idx="205">
                  <c:v>0.86421505945302257</c:v>
                </c:pt>
                <c:pt idx="206">
                  <c:v>3.2246377891731001E-2</c:v>
                </c:pt>
                <c:pt idx="207">
                  <c:v>0.73735490393520176</c:v>
                </c:pt>
                <c:pt idx="208">
                  <c:v>0.95214751160545641</c:v>
                </c:pt>
                <c:pt idx="209">
                  <c:v>0.83235181575320061</c:v>
                </c:pt>
                <c:pt idx="210">
                  <c:v>0.59029444803569242</c:v>
                </c:pt>
                <c:pt idx="211">
                  <c:v>0.19630500170860282</c:v>
                </c:pt>
                <c:pt idx="212">
                  <c:v>9.1203475998943628E-2</c:v>
                </c:pt>
                <c:pt idx="213">
                  <c:v>-0.6906784799788015</c:v>
                </c:pt>
                <c:pt idx="214">
                  <c:v>-1.2484829418648606</c:v>
                </c:pt>
                <c:pt idx="215">
                  <c:v>-0.39315921284001576</c:v>
                </c:pt>
                <c:pt idx="216">
                  <c:v>4.9946545877204131E-2</c:v>
                </c:pt>
                <c:pt idx="217">
                  <c:v>0.27611046118900101</c:v>
                </c:pt>
                <c:pt idx="218">
                  <c:v>1.0395218294904787</c:v>
                </c:pt>
                <c:pt idx="219">
                  <c:v>1.3817246292737848</c:v>
                </c:pt>
                <c:pt idx="220">
                  <c:v>1.6065634273472511</c:v>
                </c:pt>
                <c:pt idx="221">
                  <c:v>2.1782173524385429</c:v>
                </c:pt>
                <c:pt idx="222">
                  <c:v>0.128678455405623</c:v>
                </c:pt>
                <c:pt idx="223">
                  <c:v>-0.31027953306387446</c:v>
                </c:pt>
                <c:pt idx="224">
                  <c:v>0.83991767509479354</c:v>
                </c:pt>
                <c:pt idx="225">
                  <c:v>1.144100639535973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A0C-441C-A88F-9624BA697027}"/>
            </c:ext>
          </c:extLst>
        </c:ser>
        <c:ser>
          <c:idx val="9"/>
          <c:order val="9"/>
          <c:tx>
            <c:strRef>
              <c:f>Calculation!$K$1</c:f>
              <c:strCache>
                <c:ptCount val="1"/>
                <c:pt idx="0">
                  <c:v>Entry Treshold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Calculation!$A$2:$A$227</c:f>
              <c:numCache>
                <c:formatCode>m/d/yyyy</c:formatCode>
                <c:ptCount val="226"/>
                <c:pt idx="0">
                  <c:v>43098</c:v>
                </c:pt>
                <c:pt idx="1">
                  <c:v>43097</c:v>
                </c:pt>
                <c:pt idx="2">
                  <c:v>43096</c:v>
                </c:pt>
                <c:pt idx="3">
                  <c:v>43091</c:v>
                </c:pt>
                <c:pt idx="4">
                  <c:v>43090</c:v>
                </c:pt>
                <c:pt idx="5">
                  <c:v>43089</c:v>
                </c:pt>
                <c:pt idx="6">
                  <c:v>43088</c:v>
                </c:pt>
                <c:pt idx="7">
                  <c:v>43087</c:v>
                </c:pt>
                <c:pt idx="8">
                  <c:v>43084</c:v>
                </c:pt>
                <c:pt idx="9">
                  <c:v>43083</c:v>
                </c:pt>
                <c:pt idx="10">
                  <c:v>43082</c:v>
                </c:pt>
                <c:pt idx="11">
                  <c:v>43081</c:v>
                </c:pt>
                <c:pt idx="12">
                  <c:v>43080</c:v>
                </c:pt>
                <c:pt idx="13">
                  <c:v>43077</c:v>
                </c:pt>
                <c:pt idx="14">
                  <c:v>43076</c:v>
                </c:pt>
                <c:pt idx="15">
                  <c:v>43075</c:v>
                </c:pt>
                <c:pt idx="16">
                  <c:v>43074</c:v>
                </c:pt>
                <c:pt idx="17">
                  <c:v>43073</c:v>
                </c:pt>
                <c:pt idx="18">
                  <c:v>43070</c:v>
                </c:pt>
                <c:pt idx="19">
                  <c:v>43069</c:v>
                </c:pt>
                <c:pt idx="20">
                  <c:v>43068</c:v>
                </c:pt>
                <c:pt idx="21">
                  <c:v>43067</c:v>
                </c:pt>
                <c:pt idx="22">
                  <c:v>43066</c:v>
                </c:pt>
                <c:pt idx="23">
                  <c:v>43063</c:v>
                </c:pt>
                <c:pt idx="24">
                  <c:v>43062</c:v>
                </c:pt>
                <c:pt idx="25">
                  <c:v>43061</c:v>
                </c:pt>
                <c:pt idx="26">
                  <c:v>43060</c:v>
                </c:pt>
                <c:pt idx="27">
                  <c:v>43059</c:v>
                </c:pt>
                <c:pt idx="28">
                  <c:v>43056</c:v>
                </c:pt>
                <c:pt idx="29">
                  <c:v>43055</c:v>
                </c:pt>
                <c:pt idx="30">
                  <c:v>43054</c:v>
                </c:pt>
                <c:pt idx="31">
                  <c:v>43053</c:v>
                </c:pt>
                <c:pt idx="32">
                  <c:v>43052</c:v>
                </c:pt>
                <c:pt idx="33">
                  <c:v>43049</c:v>
                </c:pt>
                <c:pt idx="34">
                  <c:v>43048</c:v>
                </c:pt>
                <c:pt idx="35">
                  <c:v>43047</c:v>
                </c:pt>
                <c:pt idx="36">
                  <c:v>43046</c:v>
                </c:pt>
                <c:pt idx="37">
                  <c:v>43045</c:v>
                </c:pt>
                <c:pt idx="38">
                  <c:v>43042</c:v>
                </c:pt>
                <c:pt idx="39">
                  <c:v>43041</c:v>
                </c:pt>
                <c:pt idx="40">
                  <c:v>43040</c:v>
                </c:pt>
                <c:pt idx="41">
                  <c:v>43039</c:v>
                </c:pt>
                <c:pt idx="42">
                  <c:v>43038</c:v>
                </c:pt>
                <c:pt idx="43">
                  <c:v>43035</c:v>
                </c:pt>
                <c:pt idx="44">
                  <c:v>43034</c:v>
                </c:pt>
                <c:pt idx="45">
                  <c:v>43033</c:v>
                </c:pt>
                <c:pt idx="46">
                  <c:v>43032</c:v>
                </c:pt>
                <c:pt idx="47">
                  <c:v>43031</c:v>
                </c:pt>
                <c:pt idx="48">
                  <c:v>43028</c:v>
                </c:pt>
                <c:pt idx="49">
                  <c:v>43027</c:v>
                </c:pt>
                <c:pt idx="50">
                  <c:v>43026</c:v>
                </c:pt>
                <c:pt idx="51">
                  <c:v>43025</c:v>
                </c:pt>
                <c:pt idx="52">
                  <c:v>43024</c:v>
                </c:pt>
                <c:pt idx="53">
                  <c:v>43021</c:v>
                </c:pt>
                <c:pt idx="54">
                  <c:v>43020</c:v>
                </c:pt>
                <c:pt idx="55">
                  <c:v>43019</c:v>
                </c:pt>
                <c:pt idx="56">
                  <c:v>43018</c:v>
                </c:pt>
                <c:pt idx="57">
                  <c:v>43017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42996</c:v>
                </c:pt>
                <c:pt idx="73">
                  <c:v>42993</c:v>
                </c:pt>
                <c:pt idx="74">
                  <c:v>42992</c:v>
                </c:pt>
                <c:pt idx="75">
                  <c:v>42991</c:v>
                </c:pt>
                <c:pt idx="76">
                  <c:v>42990</c:v>
                </c:pt>
                <c:pt idx="77">
                  <c:v>42989</c:v>
                </c:pt>
                <c:pt idx="78">
                  <c:v>42986</c:v>
                </c:pt>
                <c:pt idx="79">
                  <c:v>42985</c:v>
                </c:pt>
                <c:pt idx="80">
                  <c:v>42984</c:v>
                </c:pt>
                <c:pt idx="81">
                  <c:v>42983</c:v>
                </c:pt>
                <c:pt idx="82">
                  <c:v>42982</c:v>
                </c:pt>
                <c:pt idx="83">
                  <c:v>42979</c:v>
                </c:pt>
                <c:pt idx="84">
                  <c:v>42978</c:v>
                </c:pt>
                <c:pt idx="85">
                  <c:v>42977</c:v>
                </c:pt>
                <c:pt idx="86">
                  <c:v>42976</c:v>
                </c:pt>
                <c:pt idx="87">
                  <c:v>42975</c:v>
                </c:pt>
                <c:pt idx="88">
                  <c:v>42972</c:v>
                </c:pt>
                <c:pt idx="89">
                  <c:v>42971</c:v>
                </c:pt>
                <c:pt idx="90">
                  <c:v>42970</c:v>
                </c:pt>
                <c:pt idx="91">
                  <c:v>42969</c:v>
                </c:pt>
                <c:pt idx="92">
                  <c:v>42968</c:v>
                </c:pt>
                <c:pt idx="93">
                  <c:v>42965</c:v>
                </c:pt>
                <c:pt idx="94">
                  <c:v>42964</c:v>
                </c:pt>
                <c:pt idx="95">
                  <c:v>42963</c:v>
                </c:pt>
                <c:pt idx="96">
                  <c:v>42962</c:v>
                </c:pt>
                <c:pt idx="97">
                  <c:v>42961</c:v>
                </c:pt>
                <c:pt idx="98">
                  <c:v>42958</c:v>
                </c:pt>
                <c:pt idx="99">
                  <c:v>42957</c:v>
                </c:pt>
                <c:pt idx="100">
                  <c:v>42956</c:v>
                </c:pt>
                <c:pt idx="101">
                  <c:v>42955</c:v>
                </c:pt>
                <c:pt idx="102">
                  <c:v>42954</c:v>
                </c:pt>
                <c:pt idx="103">
                  <c:v>42951</c:v>
                </c:pt>
                <c:pt idx="104">
                  <c:v>42950</c:v>
                </c:pt>
                <c:pt idx="105">
                  <c:v>42949</c:v>
                </c:pt>
                <c:pt idx="106">
                  <c:v>42948</c:v>
                </c:pt>
                <c:pt idx="107">
                  <c:v>42947</c:v>
                </c:pt>
                <c:pt idx="108">
                  <c:v>42944</c:v>
                </c:pt>
                <c:pt idx="109">
                  <c:v>42943</c:v>
                </c:pt>
                <c:pt idx="110">
                  <c:v>42942</c:v>
                </c:pt>
                <c:pt idx="111">
                  <c:v>42941</c:v>
                </c:pt>
                <c:pt idx="112">
                  <c:v>42940</c:v>
                </c:pt>
                <c:pt idx="113">
                  <c:v>42937</c:v>
                </c:pt>
                <c:pt idx="114">
                  <c:v>42936</c:v>
                </c:pt>
                <c:pt idx="115">
                  <c:v>42935</c:v>
                </c:pt>
                <c:pt idx="116">
                  <c:v>42934</c:v>
                </c:pt>
                <c:pt idx="117">
                  <c:v>42933</c:v>
                </c:pt>
                <c:pt idx="118">
                  <c:v>42930</c:v>
                </c:pt>
                <c:pt idx="119">
                  <c:v>42929</c:v>
                </c:pt>
                <c:pt idx="120">
                  <c:v>42928</c:v>
                </c:pt>
                <c:pt idx="121">
                  <c:v>42927</c:v>
                </c:pt>
                <c:pt idx="122">
                  <c:v>42926</c:v>
                </c:pt>
                <c:pt idx="123">
                  <c:v>42923</c:v>
                </c:pt>
                <c:pt idx="124">
                  <c:v>42922</c:v>
                </c:pt>
                <c:pt idx="125">
                  <c:v>42921</c:v>
                </c:pt>
                <c:pt idx="126">
                  <c:v>42920</c:v>
                </c:pt>
                <c:pt idx="127">
                  <c:v>42919</c:v>
                </c:pt>
                <c:pt idx="128">
                  <c:v>42916</c:v>
                </c:pt>
                <c:pt idx="129">
                  <c:v>42915</c:v>
                </c:pt>
                <c:pt idx="130">
                  <c:v>42914</c:v>
                </c:pt>
                <c:pt idx="131">
                  <c:v>42913</c:v>
                </c:pt>
                <c:pt idx="132">
                  <c:v>42912</c:v>
                </c:pt>
                <c:pt idx="133">
                  <c:v>42909</c:v>
                </c:pt>
                <c:pt idx="134">
                  <c:v>42908</c:v>
                </c:pt>
                <c:pt idx="135">
                  <c:v>42907</c:v>
                </c:pt>
                <c:pt idx="136">
                  <c:v>42906</c:v>
                </c:pt>
                <c:pt idx="137">
                  <c:v>42905</c:v>
                </c:pt>
                <c:pt idx="138">
                  <c:v>42902</c:v>
                </c:pt>
                <c:pt idx="139">
                  <c:v>42901</c:v>
                </c:pt>
                <c:pt idx="140">
                  <c:v>42900</c:v>
                </c:pt>
                <c:pt idx="141">
                  <c:v>42899</c:v>
                </c:pt>
                <c:pt idx="142">
                  <c:v>42898</c:v>
                </c:pt>
                <c:pt idx="143">
                  <c:v>42895</c:v>
                </c:pt>
                <c:pt idx="144">
                  <c:v>42894</c:v>
                </c:pt>
                <c:pt idx="145">
                  <c:v>42893</c:v>
                </c:pt>
                <c:pt idx="146">
                  <c:v>42892</c:v>
                </c:pt>
                <c:pt idx="147">
                  <c:v>42891</c:v>
                </c:pt>
                <c:pt idx="148">
                  <c:v>42888</c:v>
                </c:pt>
                <c:pt idx="149">
                  <c:v>42887</c:v>
                </c:pt>
                <c:pt idx="150">
                  <c:v>42886</c:v>
                </c:pt>
                <c:pt idx="151">
                  <c:v>42885</c:v>
                </c:pt>
                <c:pt idx="152">
                  <c:v>42884</c:v>
                </c:pt>
                <c:pt idx="153">
                  <c:v>42881</c:v>
                </c:pt>
                <c:pt idx="154">
                  <c:v>42880</c:v>
                </c:pt>
                <c:pt idx="155">
                  <c:v>42879</c:v>
                </c:pt>
                <c:pt idx="156">
                  <c:v>42878</c:v>
                </c:pt>
                <c:pt idx="157">
                  <c:v>42877</c:v>
                </c:pt>
                <c:pt idx="158">
                  <c:v>42874</c:v>
                </c:pt>
                <c:pt idx="159">
                  <c:v>42873</c:v>
                </c:pt>
                <c:pt idx="160">
                  <c:v>42872</c:v>
                </c:pt>
                <c:pt idx="161">
                  <c:v>42871</c:v>
                </c:pt>
                <c:pt idx="162">
                  <c:v>42870</c:v>
                </c:pt>
                <c:pt idx="163">
                  <c:v>42867</c:v>
                </c:pt>
                <c:pt idx="164">
                  <c:v>42866</c:v>
                </c:pt>
                <c:pt idx="165">
                  <c:v>42865</c:v>
                </c:pt>
                <c:pt idx="166">
                  <c:v>42864</c:v>
                </c:pt>
                <c:pt idx="167">
                  <c:v>42863</c:v>
                </c:pt>
                <c:pt idx="168">
                  <c:v>42860</c:v>
                </c:pt>
                <c:pt idx="169">
                  <c:v>42859</c:v>
                </c:pt>
                <c:pt idx="170">
                  <c:v>42858</c:v>
                </c:pt>
                <c:pt idx="171">
                  <c:v>42857</c:v>
                </c:pt>
                <c:pt idx="172">
                  <c:v>42853</c:v>
                </c:pt>
                <c:pt idx="173">
                  <c:v>42852</c:v>
                </c:pt>
                <c:pt idx="174">
                  <c:v>42851</c:v>
                </c:pt>
                <c:pt idx="175">
                  <c:v>42850</c:v>
                </c:pt>
                <c:pt idx="176">
                  <c:v>42849</c:v>
                </c:pt>
                <c:pt idx="177">
                  <c:v>42846</c:v>
                </c:pt>
                <c:pt idx="178">
                  <c:v>42845</c:v>
                </c:pt>
                <c:pt idx="179">
                  <c:v>42844</c:v>
                </c:pt>
                <c:pt idx="180">
                  <c:v>42843</c:v>
                </c:pt>
                <c:pt idx="181">
                  <c:v>42838</c:v>
                </c:pt>
                <c:pt idx="182">
                  <c:v>42837</c:v>
                </c:pt>
                <c:pt idx="183">
                  <c:v>42836</c:v>
                </c:pt>
                <c:pt idx="184">
                  <c:v>42835</c:v>
                </c:pt>
                <c:pt idx="185">
                  <c:v>42832</c:v>
                </c:pt>
                <c:pt idx="186">
                  <c:v>42831</c:v>
                </c:pt>
                <c:pt idx="187">
                  <c:v>42830</c:v>
                </c:pt>
                <c:pt idx="188">
                  <c:v>42829</c:v>
                </c:pt>
                <c:pt idx="189">
                  <c:v>42828</c:v>
                </c:pt>
                <c:pt idx="190">
                  <c:v>42825</c:v>
                </c:pt>
                <c:pt idx="191">
                  <c:v>42824</c:v>
                </c:pt>
                <c:pt idx="192">
                  <c:v>42823</c:v>
                </c:pt>
                <c:pt idx="193">
                  <c:v>42822</c:v>
                </c:pt>
                <c:pt idx="194">
                  <c:v>42821</c:v>
                </c:pt>
                <c:pt idx="195">
                  <c:v>42818</c:v>
                </c:pt>
                <c:pt idx="196">
                  <c:v>42817</c:v>
                </c:pt>
                <c:pt idx="197">
                  <c:v>42816</c:v>
                </c:pt>
                <c:pt idx="198">
                  <c:v>42815</c:v>
                </c:pt>
                <c:pt idx="199">
                  <c:v>42814</c:v>
                </c:pt>
                <c:pt idx="200">
                  <c:v>42811</c:v>
                </c:pt>
                <c:pt idx="201">
                  <c:v>42810</c:v>
                </c:pt>
                <c:pt idx="202">
                  <c:v>42809</c:v>
                </c:pt>
                <c:pt idx="203">
                  <c:v>42808</c:v>
                </c:pt>
                <c:pt idx="204">
                  <c:v>42807</c:v>
                </c:pt>
                <c:pt idx="205">
                  <c:v>42804</c:v>
                </c:pt>
                <c:pt idx="206">
                  <c:v>42803</c:v>
                </c:pt>
                <c:pt idx="207">
                  <c:v>42802</c:v>
                </c:pt>
                <c:pt idx="208">
                  <c:v>42801</c:v>
                </c:pt>
                <c:pt idx="209">
                  <c:v>42800</c:v>
                </c:pt>
                <c:pt idx="210">
                  <c:v>42797</c:v>
                </c:pt>
                <c:pt idx="211">
                  <c:v>42796</c:v>
                </c:pt>
                <c:pt idx="212">
                  <c:v>42795</c:v>
                </c:pt>
                <c:pt idx="213">
                  <c:v>42794</c:v>
                </c:pt>
                <c:pt idx="214">
                  <c:v>42793</c:v>
                </c:pt>
                <c:pt idx="215">
                  <c:v>42790</c:v>
                </c:pt>
                <c:pt idx="216">
                  <c:v>42789</c:v>
                </c:pt>
                <c:pt idx="217">
                  <c:v>42788</c:v>
                </c:pt>
                <c:pt idx="218">
                  <c:v>42787</c:v>
                </c:pt>
                <c:pt idx="219">
                  <c:v>42786</c:v>
                </c:pt>
                <c:pt idx="220">
                  <c:v>42783</c:v>
                </c:pt>
                <c:pt idx="221">
                  <c:v>42782</c:v>
                </c:pt>
                <c:pt idx="222">
                  <c:v>42781</c:v>
                </c:pt>
                <c:pt idx="223">
                  <c:v>42780</c:v>
                </c:pt>
                <c:pt idx="224">
                  <c:v>42779</c:v>
                </c:pt>
                <c:pt idx="225">
                  <c:v>42776</c:v>
                </c:pt>
              </c:numCache>
            </c:numRef>
          </c:cat>
          <c:val>
            <c:numRef>
              <c:f>Calculation!$K$2:$K$227</c:f>
              <c:numCache>
                <c:formatCode>General</c:formatCode>
                <c:ptCount val="226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  <c:pt idx="10">
                  <c:v>2.5</c:v>
                </c:pt>
                <c:pt idx="11">
                  <c:v>2.5</c:v>
                </c:pt>
                <c:pt idx="12">
                  <c:v>2.5</c:v>
                </c:pt>
                <c:pt idx="13">
                  <c:v>2.5</c:v>
                </c:pt>
                <c:pt idx="14">
                  <c:v>2.5</c:v>
                </c:pt>
                <c:pt idx="15">
                  <c:v>2.5</c:v>
                </c:pt>
                <c:pt idx="16">
                  <c:v>2.5</c:v>
                </c:pt>
                <c:pt idx="17">
                  <c:v>2.5</c:v>
                </c:pt>
                <c:pt idx="18">
                  <c:v>2.5</c:v>
                </c:pt>
                <c:pt idx="19">
                  <c:v>2.5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2.5</c:v>
                </c:pt>
                <c:pt idx="24">
                  <c:v>2.5</c:v>
                </c:pt>
                <c:pt idx="25">
                  <c:v>2.5</c:v>
                </c:pt>
                <c:pt idx="26">
                  <c:v>2.5</c:v>
                </c:pt>
                <c:pt idx="27">
                  <c:v>2.5</c:v>
                </c:pt>
                <c:pt idx="28">
                  <c:v>2.5</c:v>
                </c:pt>
                <c:pt idx="29">
                  <c:v>2.5</c:v>
                </c:pt>
                <c:pt idx="30">
                  <c:v>2.5</c:v>
                </c:pt>
                <c:pt idx="31">
                  <c:v>2.5</c:v>
                </c:pt>
                <c:pt idx="32">
                  <c:v>2.5</c:v>
                </c:pt>
                <c:pt idx="33">
                  <c:v>2.5</c:v>
                </c:pt>
                <c:pt idx="34">
                  <c:v>2.5</c:v>
                </c:pt>
                <c:pt idx="35">
                  <c:v>2.5</c:v>
                </c:pt>
                <c:pt idx="36">
                  <c:v>2.5</c:v>
                </c:pt>
                <c:pt idx="37">
                  <c:v>2.5</c:v>
                </c:pt>
                <c:pt idx="38">
                  <c:v>2.5</c:v>
                </c:pt>
                <c:pt idx="39">
                  <c:v>2.5</c:v>
                </c:pt>
                <c:pt idx="40">
                  <c:v>2.5</c:v>
                </c:pt>
                <c:pt idx="41">
                  <c:v>2.5</c:v>
                </c:pt>
                <c:pt idx="42">
                  <c:v>2.5</c:v>
                </c:pt>
                <c:pt idx="43">
                  <c:v>2.5</c:v>
                </c:pt>
                <c:pt idx="44">
                  <c:v>2.5</c:v>
                </c:pt>
                <c:pt idx="45">
                  <c:v>2.5</c:v>
                </c:pt>
                <c:pt idx="46">
                  <c:v>2.5</c:v>
                </c:pt>
                <c:pt idx="47">
                  <c:v>2.5</c:v>
                </c:pt>
                <c:pt idx="48">
                  <c:v>2.5</c:v>
                </c:pt>
                <c:pt idx="49">
                  <c:v>2.5</c:v>
                </c:pt>
                <c:pt idx="50">
                  <c:v>2.5</c:v>
                </c:pt>
                <c:pt idx="51">
                  <c:v>2.5</c:v>
                </c:pt>
                <c:pt idx="52">
                  <c:v>2.5</c:v>
                </c:pt>
                <c:pt idx="53">
                  <c:v>2.5</c:v>
                </c:pt>
                <c:pt idx="54">
                  <c:v>2.5</c:v>
                </c:pt>
                <c:pt idx="55">
                  <c:v>2.5</c:v>
                </c:pt>
                <c:pt idx="56">
                  <c:v>2.5</c:v>
                </c:pt>
                <c:pt idx="57">
                  <c:v>2.5</c:v>
                </c:pt>
                <c:pt idx="58">
                  <c:v>2.5</c:v>
                </c:pt>
                <c:pt idx="59">
                  <c:v>2.5</c:v>
                </c:pt>
                <c:pt idx="60">
                  <c:v>2.5</c:v>
                </c:pt>
                <c:pt idx="61">
                  <c:v>2.5</c:v>
                </c:pt>
                <c:pt idx="62">
                  <c:v>2.5</c:v>
                </c:pt>
                <c:pt idx="63">
                  <c:v>2.5</c:v>
                </c:pt>
                <c:pt idx="64">
                  <c:v>2.5</c:v>
                </c:pt>
                <c:pt idx="65">
                  <c:v>2.5</c:v>
                </c:pt>
                <c:pt idx="66">
                  <c:v>2.5</c:v>
                </c:pt>
                <c:pt idx="67">
                  <c:v>2.5</c:v>
                </c:pt>
                <c:pt idx="68">
                  <c:v>2.5</c:v>
                </c:pt>
                <c:pt idx="69">
                  <c:v>2.5</c:v>
                </c:pt>
                <c:pt idx="70">
                  <c:v>2.5</c:v>
                </c:pt>
                <c:pt idx="71">
                  <c:v>2.5</c:v>
                </c:pt>
                <c:pt idx="72">
                  <c:v>2.5</c:v>
                </c:pt>
                <c:pt idx="73">
                  <c:v>2.5</c:v>
                </c:pt>
                <c:pt idx="74">
                  <c:v>2.5</c:v>
                </c:pt>
                <c:pt idx="75">
                  <c:v>2.5</c:v>
                </c:pt>
                <c:pt idx="76">
                  <c:v>2.5</c:v>
                </c:pt>
                <c:pt idx="77">
                  <c:v>2.5</c:v>
                </c:pt>
                <c:pt idx="78">
                  <c:v>2.5</c:v>
                </c:pt>
                <c:pt idx="79">
                  <c:v>2.5</c:v>
                </c:pt>
                <c:pt idx="80">
                  <c:v>2.5</c:v>
                </c:pt>
                <c:pt idx="81">
                  <c:v>2.5</c:v>
                </c:pt>
                <c:pt idx="82">
                  <c:v>2.5</c:v>
                </c:pt>
                <c:pt idx="83">
                  <c:v>2.5</c:v>
                </c:pt>
                <c:pt idx="84">
                  <c:v>2.5</c:v>
                </c:pt>
                <c:pt idx="85">
                  <c:v>2.5</c:v>
                </c:pt>
                <c:pt idx="86">
                  <c:v>2.5</c:v>
                </c:pt>
                <c:pt idx="87">
                  <c:v>2.5</c:v>
                </c:pt>
                <c:pt idx="88">
                  <c:v>2.5</c:v>
                </c:pt>
                <c:pt idx="89">
                  <c:v>2.5</c:v>
                </c:pt>
                <c:pt idx="90">
                  <c:v>2.5</c:v>
                </c:pt>
                <c:pt idx="91">
                  <c:v>2.5</c:v>
                </c:pt>
                <c:pt idx="92">
                  <c:v>2.5</c:v>
                </c:pt>
                <c:pt idx="93">
                  <c:v>2.5</c:v>
                </c:pt>
                <c:pt idx="94">
                  <c:v>2.5</c:v>
                </c:pt>
                <c:pt idx="95">
                  <c:v>2.5</c:v>
                </c:pt>
                <c:pt idx="96">
                  <c:v>2.5</c:v>
                </c:pt>
                <c:pt idx="97">
                  <c:v>2.5</c:v>
                </c:pt>
                <c:pt idx="98">
                  <c:v>2.5</c:v>
                </c:pt>
                <c:pt idx="99">
                  <c:v>2.5</c:v>
                </c:pt>
                <c:pt idx="100">
                  <c:v>2.5</c:v>
                </c:pt>
                <c:pt idx="101">
                  <c:v>2.5</c:v>
                </c:pt>
                <c:pt idx="102">
                  <c:v>2.5</c:v>
                </c:pt>
                <c:pt idx="103">
                  <c:v>2.5</c:v>
                </c:pt>
                <c:pt idx="104">
                  <c:v>2.5</c:v>
                </c:pt>
                <c:pt idx="105">
                  <c:v>2.5</c:v>
                </c:pt>
                <c:pt idx="106">
                  <c:v>2.5</c:v>
                </c:pt>
                <c:pt idx="107">
                  <c:v>2.5</c:v>
                </c:pt>
                <c:pt idx="108">
                  <c:v>2.5</c:v>
                </c:pt>
                <c:pt idx="109">
                  <c:v>2.5</c:v>
                </c:pt>
                <c:pt idx="110">
                  <c:v>2.5</c:v>
                </c:pt>
                <c:pt idx="111">
                  <c:v>2.5</c:v>
                </c:pt>
                <c:pt idx="112">
                  <c:v>2.5</c:v>
                </c:pt>
                <c:pt idx="113">
                  <c:v>2.5</c:v>
                </c:pt>
                <c:pt idx="114">
                  <c:v>2.5</c:v>
                </c:pt>
                <c:pt idx="115">
                  <c:v>2.5</c:v>
                </c:pt>
                <c:pt idx="116">
                  <c:v>2.5</c:v>
                </c:pt>
                <c:pt idx="117">
                  <c:v>2.5</c:v>
                </c:pt>
                <c:pt idx="118">
                  <c:v>2.5</c:v>
                </c:pt>
                <c:pt idx="119">
                  <c:v>2.5</c:v>
                </c:pt>
                <c:pt idx="120">
                  <c:v>2.5</c:v>
                </c:pt>
                <c:pt idx="121">
                  <c:v>2.5</c:v>
                </c:pt>
                <c:pt idx="122">
                  <c:v>2.5</c:v>
                </c:pt>
                <c:pt idx="123">
                  <c:v>2.5</c:v>
                </c:pt>
                <c:pt idx="124">
                  <c:v>2.5</c:v>
                </c:pt>
                <c:pt idx="125">
                  <c:v>2.5</c:v>
                </c:pt>
                <c:pt idx="126">
                  <c:v>2.5</c:v>
                </c:pt>
                <c:pt idx="127">
                  <c:v>2.5</c:v>
                </c:pt>
                <c:pt idx="128">
                  <c:v>2.5</c:v>
                </c:pt>
                <c:pt idx="129">
                  <c:v>2.5</c:v>
                </c:pt>
                <c:pt idx="130">
                  <c:v>2.5</c:v>
                </c:pt>
                <c:pt idx="131">
                  <c:v>2.5</c:v>
                </c:pt>
                <c:pt idx="132">
                  <c:v>2.5</c:v>
                </c:pt>
                <c:pt idx="133">
                  <c:v>2.5</c:v>
                </c:pt>
                <c:pt idx="134">
                  <c:v>2.5</c:v>
                </c:pt>
                <c:pt idx="135">
                  <c:v>2.5</c:v>
                </c:pt>
                <c:pt idx="136">
                  <c:v>2.5</c:v>
                </c:pt>
                <c:pt idx="137">
                  <c:v>2.5</c:v>
                </c:pt>
                <c:pt idx="138">
                  <c:v>2.5</c:v>
                </c:pt>
                <c:pt idx="139">
                  <c:v>2.5</c:v>
                </c:pt>
                <c:pt idx="140">
                  <c:v>2.5</c:v>
                </c:pt>
                <c:pt idx="141">
                  <c:v>2.5</c:v>
                </c:pt>
                <c:pt idx="142">
                  <c:v>2.5</c:v>
                </c:pt>
                <c:pt idx="143">
                  <c:v>2.5</c:v>
                </c:pt>
                <c:pt idx="144">
                  <c:v>2.5</c:v>
                </c:pt>
                <c:pt idx="145">
                  <c:v>2.5</c:v>
                </c:pt>
                <c:pt idx="146">
                  <c:v>2.5</c:v>
                </c:pt>
                <c:pt idx="147">
                  <c:v>2.5</c:v>
                </c:pt>
                <c:pt idx="148">
                  <c:v>2.5</c:v>
                </c:pt>
                <c:pt idx="149">
                  <c:v>2.5</c:v>
                </c:pt>
                <c:pt idx="150">
                  <c:v>2.5</c:v>
                </c:pt>
                <c:pt idx="151">
                  <c:v>2.5</c:v>
                </c:pt>
                <c:pt idx="152">
                  <c:v>2.5</c:v>
                </c:pt>
                <c:pt idx="153">
                  <c:v>2.5</c:v>
                </c:pt>
                <c:pt idx="154">
                  <c:v>2.5</c:v>
                </c:pt>
                <c:pt idx="155">
                  <c:v>2.5</c:v>
                </c:pt>
                <c:pt idx="156">
                  <c:v>2.5</c:v>
                </c:pt>
                <c:pt idx="157">
                  <c:v>2.5</c:v>
                </c:pt>
                <c:pt idx="158">
                  <c:v>2.5</c:v>
                </c:pt>
                <c:pt idx="159">
                  <c:v>2.5</c:v>
                </c:pt>
                <c:pt idx="160">
                  <c:v>2.5</c:v>
                </c:pt>
                <c:pt idx="161">
                  <c:v>2.5</c:v>
                </c:pt>
                <c:pt idx="162">
                  <c:v>2.5</c:v>
                </c:pt>
                <c:pt idx="163">
                  <c:v>2.5</c:v>
                </c:pt>
                <c:pt idx="164">
                  <c:v>2.5</c:v>
                </c:pt>
                <c:pt idx="165">
                  <c:v>2.5</c:v>
                </c:pt>
                <c:pt idx="166">
                  <c:v>2.5</c:v>
                </c:pt>
                <c:pt idx="167">
                  <c:v>2.5</c:v>
                </c:pt>
                <c:pt idx="168">
                  <c:v>2.5</c:v>
                </c:pt>
                <c:pt idx="169">
                  <c:v>2.5</c:v>
                </c:pt>
                <c:pt idx="170">
                  <c:v>2.5</c:v>
                </c:pt>
                <c:pt idx="171">
                  <c:v>2.5</c:v>
                </c:pt>
                <c:pt idx="172">
                  <c:v>2.5</c:v>
                </c:pt>
                <c:pt idx="173">
                  <c:v>2.5</c:v>
                </c:pt>
                <c:pt idx="174">
                  <c:v>2.5</c:v>
                </c:pt>
                <c:pt idx="175">
                  <c:v>2.5</c:v>
                </c:pt>
                <c:pt idx="176">
                  <c:v>2.5</c:v>
                </c:pt>
                <c:pt idx="177">
                  <c:v>2.5</c:v>
                </c:pt>
                <c:pt idx="178">
                  <c:v>2.5</c:v>
                </c:pt>
                <c:pt idx="179">
                  <c:v>2.5</c:v>
                </c:pt>
                <c:pt idx="180">
                  <c:v>2.5</c:v>
                </c:pt>
                <c:pt idx="181">
                  <c:v>2.5</c:v>
                </c:pt>
                <c:pt idx="182">
                  <c:v>2.5</c:v>
                </c:pt>
                <c:pt idx="183">
                  <c:v>2.5</c:v>
                </c:pt>
                <c:pt idx="184">
                  <c:v>2.5</c:v>
                </c:pt>
                <c:pt idx="185">
                  <c:v>2.5</c:v>
                </c:pt>
                <c:pt idx="186">
                  <c:v>2.5</c:v>
                </c:pt>
                <c:pt idx="187">
                  <c:v>2.5</c:v>
                </c:pt>
                <c:pt idx="188">
                  <c:v>2.5</c:v>
                </c:pt>
                <c:pt idx="189">
                  <c:v>2.5</c:v>
                </c:pt>
                <c:pt idx="190">
                  <c:v>2.5</c:v>
                </c:pt>
                <c:pt idx="191">
                  <c:v>2.5</c:v>
                </c:pt>
                <c:pt idx="192">
                  <c:v>2.5</c:v>
                </c:pt>
                <c:pt idx="193">
                  <c:v>2.5</c:v>
                </c:pt>
                <c:pt idx="194">
                  <c:v>2.5</c:v>
                </c:pt>
                <c:pt idx="195">
                  <c:v>2.5</c:v>
                </c:pt>
                <c:pt idx="196">
                  <c:v>2.5</c:v>
                </c:pt>
                <c:pt idx="197">
                  <c:v>2.5</c:v>
                </c:pt>
                <c:pt idx="198">
                  <c:v>2.5</c:v>
                </c:pt>
                <c:pt idx="199">
                  <c:v>2.5</c:v>
                </c:pt>
                <c:pt idx="200">
                  <c:v>2.5</c:v>
                </c:pt>
                <c:pt idx="201">
                  <c:v>2.5</c:v>
                </c:pt>
                <c:pt idx="202">
                  <c:v>2.5</c:v>
                </c:pt>
                <c:pt idx="203">
                  <c:v>2.5</c:v>
                </c:pt>
                <c:pt idx="204">
                  <c:v>2.5</c:v>
                </c:pt>
                <c:pt idx="205">
                  <c:v>2.5</c:v>
                </c:pt>
                <c:pt idx="206">
                  <c:v>2.5</c:v>
                </c:pt>
                <c:pt idx="207">
                  <c:v>2.5</c:v>
                </c:pt>
                <c:pt idx="208">
                  <c:v>2.5</c:v>
                </c:pt>
                <c:pt idx="209">
                  <c:v>2.5</c:v>
                </c:pt>
                <c:pt idx="210">
                  <c:v>2.5</c:v>
                </c:pt>
                <c:pt idx="211">
                  <c:v>2.5</c:v>
                </c:pt>
                <c:pt idx="212">
                  <c:v>2.5</c:v>
                </c:pt>
                <c:pt idx="213">
                  <c:v>2.5</c:v>
                </c:pt>
                <c:pt idx="214">
                  <c:v>2.5</c:v>
                </c:pt>
                <c:pt idx="215">
                  <c:v>2.5</c:v>
                </c:pt>
                <c:pt idx="216">
                  <c:v>2.5</c:v>
                </c:pt>
                <c:pt idx="217">
                  <c:v>2.5</c:v>
                </c:pt>
                <c:pt idx="218">
                  <c:v>2.5</c:v>
                </c:pt>
                <c:pt idx="219">
                  <c:v>2.5</c:v>
                </c:pt>
                <c:pt idx="220">
                  <c:v>2.5</c:v>
                </c:pt>
                <c:pt idx="221">
                  <c:v>2.5</c:v>
                </c:pt>
                <c:pt idx="222">
                  <c:v>2.5</c:v>
                </c:pt>
                <c:pt idx="223">
                  <c:v>2.5</c:v>
                </c:pt>
                <c:pt idx="224">
                  <c:v>2.5</c:v>
                </c:pt>
                <c:pt idx="225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97-465D-AFC4-BD67447C1E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4972944"/>
        <c:axId val="58787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Calculation!$B$1</c15:sqref>
                        </c15:formulaRef>
                      </c:ext>
                    </c:extLst>
                    <c:strCache>
                      <c:ptCount val="1"/>
                      <c:pt idx="0">
                        <c:v>RWE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Calculation!$B$2:$B$227</c15:sqref>
                        </c15:formulaRef>
                      </c:ext>
                    </c:extLst>
                    <c:numCache>
                      <c:formatCode>0.00</c:formatCode>
                      <c:ptCount val="226"/>
                      <c:pt idx="0">
                        <c:v>17</c:v>
                      </c:pt>
                      <c:pt idx="1">
                        <c:v>16.91</c:v>
                      </c:pt>
                      <c:pt idx="2">
                        <c:v>17</c:v>
                      </c:pt>
                      <c:pt idx="3">
                        <c:v>17.045000000000002</c:v>
                      </c:pt>
                      <c:pt idx="4">
                        <c:v>16.715</c:v>
                      </c:pt>
                      <c:pt idx="5">
                        <c:v>16.98</c:v>
                      </c:pt>
                      <c:pt idx="6">
                        <c:v>17.094999000000001</c:v>
                      </c:pt>
                      <c:pt idx="7">
                        <c:v>17.370000999999998</c:v>
                      </c:pt>
                      <c:pt idx="8">
                        <c:v>16.805</c:v>
                      </c:pt>
                      <c:pt idx="9">
                        <c:v>17.27</c:v>
                      </c:pt>
                      <c:pt idx="10">
                        <c:v>18.07</c:v>
                      </c:pt>
                      <c:pt idx="11">
                        <c:v>20.785</c:v>
                      </c:pt>
                      <c:pt idx="12">
                        <c:v>20.274999999999999</c:v>
                      </c:pt>
                      <c:pt idx="13">
                        <c:v>20.395</c:v>
                      </c:pt>
                      <c:pt idx="14">
                        <c:v>20.014999</c:v>
                      </c:pt>
                      <c:pt idx="15">
                        <c:v>19.565000999999999</c:v>
                      </c:pt>
                      <c:pt idx="16">
                        <c:v>19.459999</c:v>
                      </c:pt>
                      <c:pt idx="17">
                        <c:v>19.219999000000001</c:v>
                      </c:pt>
                      <c:pt idx="18">
                        <c:v>19.149999999999999</c:v>
                      </c:pt>
                      <c:pt idx="19">
                        <c:v>19.25</c:v>
                      </c:pt>
                      <c:pt idx="20">
                        <c:v>19.629999000000002</c:v>
                      </c:pt>
                      <c:pt idx="21">
                        <c:v>19.649999999999999</c:v>
                      </c:pt>
                      <c:pt idx="22">
                        <c:v>19.690000999999999</c:v>
                      </c:pt>
                      <c:pt idx="23">
                        <c:v>19.739999999999998</c:v>
                      </c:pt>
                      <c:pt idx="24">
                        <c:v>19.649999999999999</c:v>
                      </c:pt>
                      <c:pt idx="25">
                        <c:v>19.834999</c:v>
                      </c:pt>
                      <c:pt idx="26">
                        <c:v>19.600000000000001</c:v>
                      </c:pt>
                      <c:pt idx="27">
                        <c:v>19.985001</c:v>
                      </c:pt>
                      <c:pt idx="28">
                        <c:v>19.450001</c:v>
                      </c:pt>
                      <c:pt idx="29">
                        <c:v>20.245000999999998</c:v>
                      </c:pt>
                      <c:pt idx="30">
                        <c:v>20.655000999999999</c:v>
                      </c:pt>
                      <c:pt idx="31">
                        <c:v>21.055</c:v>
                      </c:pt>
                      <c:pt idx="32">
                        <c:v>22.295000000000002</c:v>
                      </c:pt>
                      <c:pt idx="33">
                        <c:v>22.475000000000001</c:v>
                      </c:pt>
                      <c:pt idx="34">
                        <c:v>23.049999</c:v>
                      </c:pt>
                      <c:pt idx="35">
                        <c:v>23.139999</c:v>
                      </c:pt>
                      <c:pt idx="36">
                        <c:v>22.895</c:v>
                      </c:pt>
                      <c:pt idx="37">
                        <c:v>22.594999000000001</c:v>
                      </c:pt>
                      <c:pt idx="38">
                        <c:v>22.25</c:v>
                      </c:pt>
                      <c:pt idx="39">
                        <c:v>22.114999999999998</c:v>
                      </c:pt>
                      <c:pt idx="40">
                        <c:v>22.075001</c:v>
                      </c:pt>
                      <c:pt idx="41">
                        <c:v>21.459999</c:v>
                      </c:pt>
                      <c:pt idx="42">
                        <c:v>21.459999</c:v>
                      </c:pt>
                      <c:pt idx="43">
                        <c:v>21.360001</c:v>
                      </c:pt>
                      <c:pt idx="44">
                        <c:v>21.32</c:v>
                      </c:pt>
                      <c:pt idx="45">
                        <c:v>20.620000999999998</c:v>
                      </c:pt>
                      <c:pt idx="46">
                        <c:v>21.299999</c:v>
                      </c:pt>
                      <c:pt idx="47">
                        <c:v>21.41</c:v>
                      </c:pt>
                      <c:pt idx="48">
                        <c:v>21.450001</c:v>
                      </c:pt>
                      <c:pt idx="49">
                        <c:v>21.370000999999998</c:v>
                      </c:pt>
                      <c:pt idx="50">
                        <c:v>21.274999999999999</c:v>
                      </c:pt>
                      <c:pt idx="51">
                        <c:v>21.280000999999999</c:v>
                      </c:pt>
                      <c:pt idx="52">
                        <c:v>21.02</c:v>
                      </c:pt>
                      <c:pt idx="53">
                        <c:v>20.959999</c:v>
                      </c:pt>
                      <c:pt idx="54">
                        <c:v>20.864999999999998</c:v>
                      </c:pt>
                      <c:pt idx="55">
                        <c:v>20.485001</c:v>
                      </c:pt>
                      <c:pt idx="56">
                        <c:v>19.805</c:v>
                      </c:pt>
                      <c:pt idx="57">
                        <c:v>19.915001</c:v>
                      </c:pt>
                      <c:pt idx="58">
                        <c:v>19.385000000000002</c:v>
                      </c:pt>
                      <c:pt idx="59">
                        <c:v>19.450001</c:v>
                      </c:pt>
                      <c:pt idx="60">
                        <c:v>19.375</c:v>
                      </c:pt>
                      <c:pt idx="61">
                        <c:v>19.549999</c:v>
                      </c:pt>
                      <c:pt idx="62">
                        <c:v>19.549999</c:v>
                      </c:pt>
                      <c:pt idx="63">
                        <c:v>19.219999000000001</c:v>
                      </c:pt>
                      <c:pt idx="64">
                        <c:v>19.329999999999998</c:v>
                      </c:pt>
                      <c:pt idx="65">
                        <c:v>19.399999999999999</c:v>
                      </c:pt>
                      <c:pt idx="66">
                        <c:v>19.274999999999999</c:v>
                      </c:pt>
                      <c:pt idx="67">
                        <c:v>19.155000999999999</c:v>
                      </c:pt>
                      <c:pt idx="68">
                        <c:v>20.23</c:v>
                      </c:pt>
                      <c:pt idx="69">
                        <c:v>20.25</c:v>
                      </c:pt>
                      <c:pt idx="70">
                        <c:v>20.834999</c:v>
                      </c:pt>
                      <c:pt idx="71">
                        <c:v>20.165001</c:v>
                      </c:pt>
                      <c:pt idx="72">
                        <c:v>20.195</c:v>
                      </c:pt>
                      <c:pt idx="73">
                        <c:v>20.170000000000002</c:v>
                      </c:pt>
                      <c:pt idx="74">
                        <c:v>20.399999999999999</c:v>
                      </c:pt>
                      <c:pt idx="75">
                        <c:v>20.645</c:v>
                      </c:pt>
                      <c:pt idx="76">
                        <c:v>20.92</c:v>
                      </c:pt>
                      <c:pt idx="77">
                        <c:v>21.52</c:v>
                      </c:pt>
                      <c:pt idx="78">
                        <c:v>21.334999</c:v>
                      </c:pt>
                      <c:pt idx="79">
                        <c:v>21.385000000000002</c:v>
                      </c:pt>
                      <c:pt idx="80">
                        <c:v>20.6</c:v>
                      </c:pt>
                      <c:pt idx="81">
                        <c:v>20.559999000000001</c:v>
                      </c:pt>
                      <c:pt idx="82">
                        <c:v>20.690000999999999</c:v>
                      </c:pt>
                      <c:pt idx="83">
                        <c:v>20.99</c:v>
                      </c:pt>
                      <c:pt idx="84">
                        <c:v>20.954999999999998</c:v>
                      </c:pt>
                      <c:pt idx="85">
                        <c:v>20.774999999999999</c:v>
                      </c:pt>
                      <c:pt idx="86">
                        <c:v>20.605</c:v>
                      </c:pt>
                      <c:pt idx="87">
                        <c:v>21.035</c:v>
                      </c:pt>
                      <c:pt idx="88">
                        <c:v>21.040001</c:v>
                      </c:pt>
                      <c:pt idx="89">
                        <c:v>20.795000000000002</c:v>
                      </c:pt>
                      <c:pt idx="90">
                        <c:v>20.825001</c:v>
                      </c:pt>
                      <c:pt idx="91">
                        <c:v>20.790001</c:v>
                      </c:pt>
                      <c:pt idx="92">
                        <c:v>20.445</c:v>
                      </c:pt>
                      <c:pt idx="93">
                        <c:v>20.605</c:v>
                      </c:pt>
                      <c:pt idx="94">
                        <c:v>20.434999000000001</c:v>
                      </c:pt>
                      <c:pt idx="95">
                        <c:v>20.215</c:v>
                      </c:pt>
                      <c:pt idx="96">
                        <c:v>19.649999999999999</c:v>
                      </c:pt>
                      <c:pt idx="97">
                        <c:v>19.209999</c:v>
                      </c:pt>
                      <c:pt idx="98">
                        <c:v>18.829999999999998</c:v>
                      </c:pt>
                      <c:pt idx="99">
                        <c:v>18.945</c:v>
                      </c:pt>
                      <c:pt idx="100">
                        <c:v>19.045000000000002</c:v>
                      </c:pt>
                      <c:pt idx="101">
                        <c:v>18.899999999999999</c:v>
                      </c:pt>
                      <c:pt idx="102">
                        <c:v>18.559999000000001</c:v>
                      </c:pt>
                      <c:pt idx="103">
                        <c:v>18.495000999999998</c:v>
                      </c:pt>
                      <c:pt idx="104">
                        <c:v>18.055</c:v>
                      </c:pt>
                      <c:pt idx="105">
                        <c:v>17.899999999999999</c:v>
                      </c:pt>
                      <c:pt idx="106">
                        <c:v>18.139999</c:v>
                      </c:pt>
                      <c:pt idx="107">
                        <c:v>17.815000999999999</c:v>
                      </c:pt>
                      <c:pt idx="108">
                        <c:v>17.510000000000002</c:v>
                      </c:pt>
                      <c:pt idx="109">
                        <c:v>17.799999</c:v>
                      </c:pt>
                      <c:pt idx="110">
                        <c:v>17.850000000000001</c:v>
                      </c:pt>
                      <c:pt idx="111">
                        <c:v>17.605</c:v>
                      </c:pt>
                      <c:pt idx="112">
                        <c:v>17.57</c:v>
                      </c:pt>
                      <c:pt idx="113">
                        <c:v>17.355</c:v>
                      </c:pt>
                      <c:pt idx="114">
                        <c:v>17.645</c:v>
                      </c:pt>
                      <c:pt idx="115">
                        <c:v>17.745000999999998</c:v>
                      </c:pt>
                      <c:pt idx="116">
                        <c:v>17.774999999999999</c:v>
                      </c:pt>
                      <c:pt idx="117">
                        <c:v>17.899999999999999</c:v>
                      </c:pt>
                      <c:pt idx="118">
                        <c:v>17.924999</c:v>
                      </c:pt>
                      <c:pt idx="119">
                        <c:v>17.985001</c:v>
                      </c:pt>
                      <c:pt idx="120">
                        <c:v>17.985001</c:v>
                      </c:pt>
                      <c:pt idx="121">
                        <c:v>17.549999</c:v>
                      </c:pt>
                      <c:pt idx="122">
                        <c:v>17.77</c:v>
                      </c:pt>
                      <c:pt idx="123">
                        <c:v>17.625</c:v>
                      </c:pt>
                      <c:pt idx="124">
                        <c:v>17.149999999999999</c:v>
                      </c:pt>
                      <c:pt idx="125">
                        <c:v>17.344999000000001</c:v>
                      </c:pt>
                      <c:pt idx="126">
                        <c:v>17.489999999999998</c:v>
                      </c:pt>
                      <c:pt idx="127">
                        <c:v>17.59</c:v>
                      </c:pt>
                      <c:pt idx="128">
                        <c:v>17.445</c:v>
                      </c:pt>
                      <c:pt idx="129">
                        <c:v>17.385000000000002</c:v>
                      </c:pt>
                      <c:pt idx="130">
                        <c:v>17.965</c:v>
                      </c:pt>
                      <c:pt idx="131">
                        <c:v>18.399999999999999</c:v>
                      </c:pt>
                      <c:pt idx="132">
                        <c:v>18.855</c:v>
                      </c:pt>
                      <c:pt idx="133">
                        <c:v>19.07</c:v>
                      </c:pt>
                      <c:pt idx="134">
                        <c:v>19.635000000000002</c:v>
                      </c:pt>
                      <c:pt idx="135">
                        <c:v>19.690000999999999</c:v>
                      </c:pt>
                      <c:pt idx="136">
                        <c:v>19.855</c:v>
                      </c:pt>
                      <c:pt idx="137">
                        <c:v>20.155000999999999</c:v>
                      </c:pt>
                      <c:pt idx="138">
                        <c:v>20.16</c:v>
                      </c:pt>
                      <c:pt idx="139">
                        <c:v>19.774999999999999</c:v>
                      </c:pt>
                      <c:pt idx="140">
                        <c:v>19.799999</c:v>
                      </c:pt>
                      <c:pt idx="141">
                        <c:v>19.555</c:v>
                      </c:pt>
                      <c:pt idx="142">
                        <c:v>19.450001</c:v>
                      </c:pt>
                      <c:pt idx="143">
                        <c:v>19.73</c:v>
                      </c:pt>
                      <c:pt idx="144">
                        <c:v>19.989999999999998</c:v>
                      </c:pt>
                      <c:pt idx="145">
                        <c:v>19.545000000000002</c:v>
                      </c:pt>
                      <c:pt idx="146">
                        <c:v>18.524999999999999</c:v>
                      </c:pt>
                      <c:pt idx="147">
                        <c:v>18.16</c:v>
                      </c:pt>
                      <c:pt idx="148">
                        <c:v>18.16</c:v>
                      </c:pt>
                      <c:pt idx="149">
                        <c:v>18.209999</c:v>
                      </c:pt>
                      <c:pt idx="150">
                        <c:v>18.079999999999998</c:v>
                      </c:pt>
                      <c:pt idx="151">
                        <c:v>17.645</c:v>
                      </c:pt>
                      <c:pt idx="152">
                        <c:v>17.530000999999999</c:v>
                      </c:pt>
                      <c:pt idx="153">
                        <c:v>17.540001</c:v>
                      </c:pt>
                      <c:pt idx="154">
                        <c:v>17.459999</c:v>
                      </c:pt>
                      <c:pt idx="155">
                        <c:v>17.5</c:v>
                      </c:pt>
                      <c:pt idx="156">
                        <c:v>17.504999000000002</c:v>
                      </c:pt>
                      <c:pt idx="157">
                        <c:v>17.375</c:v>
                      </c:pt>
                      <c:pt idx="158">
                        <c:v>16.969999000000001</c:v>
                      </c:pt>
                      <c:pt idx="159">
                        <c:v>16.100000000000001</c:v>
                      </c:pt>
                      <c:pt idx="160">
                        <c:v>16.110001</c:v>
                      </c:pt>
                      <c:pt idx="161">
                        <c:v>16.315000999999999</c:v>
                      </c:pt>
                      <c:pt idx="162">
                        <c:v>16.204999999999998</c:v>
                      </c:pt>
                      <c:pt idx="163">
                        <c:v>15.595000000000001</c:v>
                      </c:pt>
                      <c:pt idx="164">
                        <c:v>15.59</c:v>
                      </c:pt>
                      <c:pt idx="165">
                        <c:v>15.6</c:v>
                      </c:pt>
                      <c:pt idx="166">
                        <c:v>15.565</c:v>
                      </c:pt>
                      <c:pt idx="167">
                        <c:v>15.355</c:v>
                      </c:pt>
                      <c:pt idx="168">
                        <c:v>15.38</c:v>
                      </c:pt>
                      <c:pt idx="169">
                        <c:v>15.385</c:v>
                      </c:pt>
                      <c:pt idx="170">
                        <c:v>15.185</c:v>
                      </c:pt>
                      <c:pt idx="171">
                        <c:v>15.285</c:v>
                      </c:pt>
                      <c:pt idx="172">
                        <c:v>15.205</c:v>
                      </c:pt>
                      <c:pt idx="173">
                        <c:v>15.41</c:v>
                      </c:pt>
                      <c:pt idx="174">
                        <c:v>15.385</c:v>
                      </c:pt>
                      <c:pt idx="175">
                        <c:v>15.315</c:v>
                      </c:pt>
                      <c:pt idx="176">
                        <c:v>15.67</c:v>
                      </c:pt>
                      <c:pt idx="177">
                        <c:v>15.145</c:v>
                      </c:pt>
                      <c:pt idx="178">
                        <c:v>15.295</c:v>
                      </c:pt>
                      <c:pt idx="179">
                        <c:v>15.355</c:v>
                      </c:pt>
                      <c:pt idx="180">
                        <c:v>15.455</c:v>
                      </c:pt>
                      <c:pt idx="181">
                        <c:v>15.8</c:v>
                      </c:pt>
                      <c:pt idx="182">
                        <c:v>15.83</c:v>
                      </c:pt>
                      <c:pt idx="183">
                        <c:v>15.76</c:v>
                      </c:pt>
                      <c:pt idx="184">
                        <c:v>15.654999999999999</c:v>
                      </c:pt>
                      <c:pt idx="185">
                        <c:v>15.75</c:v>
                      </c:pt>
                      <c:pt idx="186">
                        <c:v>15.72</c:v>
                      </c:pt>
                      <c:pt idx="187">
                        <c:v>15.56</c:v>
                      </c:pt>
                      <c:pt idx="188">
                        <c:v>15.414999999999999</c:v>
                      </c:pt>
                      <c:pt idx="189">
                        <c:v>15.45</c:v>
                      </c:pt>
                      <c:pt idx="190">
                        <c:v>15.535</c:v>
                      </c:pt>
                      <c:pt idx="191">
                        <c:v>15.085000000000001</c:v>
                      </c:pt>
                      <c:pt idx="192">
                        <c:v>14.93</c:v>
                      </c:pt>
                      <c:pt idx="193">
                        <c:v>14.7</c:v>
                      </c:pt>
                      <c:pt idx="194">
                        <c:v>14.79</c:v>
                      </c:pt>
                      <c:pt idx="195">
                        <c:v>15.17</c:v>
                      </c:pt>
                      <c:pt idx="196">
                        <c:v>14.914999999999999</c:v>
                      </c:pt>
                      <c:pt idx="197">
                        <c:v>14.505000000000001</c:v>
                      </c:pt>
                      <c:pt idx="198">
                        <c:v>14.545</c:v>
                      </c:pt>
                      <c:pt idx="199">
                        <c:v>14.66</c:v>
                      </c:pt>
                      <c:pt idx="200">
                        <c:v>14.68</c:v>
                      </c:pt>
                      <c:pt idx="201">
                        <c:v>14.77</c:v>
                      </c:pt>
                      <c:pt idx="202">
                        <c:v>14.535</c:v>
                      </c:pt>
                      <c:pt idx="203">
                        <c:v>14.615</c:v>
                      </c:pt>
                      <c:pt idx="204">
                        <c:v>13.725</c:v>
                      </c:pt>
                      <c:pt idx="205">
                        <c:v>13.81</c:v>
                      </c:pt>
                      <c:pt idx="206">
                        <c:v>13.935</c:v>
                      </c:pt>
                      <c:pt idx="207">
                        <c:v>13.92</c:v>
                      </c:pt>
                      <c:pt idx="208">
                        <c:v>13.895</c:v>
                      </c:pt>
                      <c:pt idx="209">
                        <c:v>14.015000000000001</c:v>
                      </c:pt>
                      <c:pt idx="210">
                        <c:v>14.005000000000001</c:v>
                      </c:pt>
                      <c:pt idx="211">
                        <c:v>13.925000000000001</c:v>
                      </c:pt>
                      <c:pt idx="212">
                        <c:v>13.82</c:v>
                      </c:pt>
                      <c:pt idx="213">
                        <c:v>13.455</c:v>
                      </c:pt>
                      <c:pt idx="214">
                        <c:v>13.36</c:v>
                      </c:pt>
                      <c:pt idx="215">
                        <c:v>13.22</c:v>
                      </c:pt>
                      <c:pt idx="216">
                        <c:v>13.39</c:v>
                      </c:pt>
                      <c:pt idx="217">
                        <c:v>13.404999999999999</c:v>
                      </c:pt>
                      <c:pt idx="218">
                        <c:v>13.5</c:v>
                      </c:pt>
                      <c:pt idx="219">
                        <c:v>13.455</c:v>
                      </c:pt>
                      <c:pt idx="220">
                        <c:v>13.22</c:v>
                      </c:pt>
                      <c:pt idx="221">
                        <c:v>13.255000000000001</c:v>
                      </c:pt>
                      <c:pt idx="222">
                        <c:v>13.175000000000001</c:v>
                      </c:pt>
                      <c:pt idx="223">
                        <c:v>13.065</c:v>
                      </c:pt>
                      <c:pt idx="224">
                        <c:v>12.95</c:v>
                      </c:pt>
                      <c:pt idx="225">
                        <c:v>12.9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BA0C-441C-A88F-9624BA697027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Calculation!$C$1</c15:sqref>
                        </c15:formulaRef>
                      </c:ext>
                    </c:extLst>
                    <c:strCache>
                      <c:ptCount val="1"/>
                      <c:pt idx="0">
                        <c:v>RWE3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Calculation!$C$2:$C$227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14.33</c:v>
                      </c:pt>
                      <c:pt idx="1">
                        <c:v>14.195</c:v>
                      </c:pt>
                      <c:pt idx="2">
                        <c:v>14.295</c:v>
                      </c:pt>
                      <c:pt idx="3">
                        <c:v>14.35</c:v>
                      </c:pt>
                      <c:pt idx="4">
                        <c:v>14.135</c:v>
                      </c:pt>
                      <c:pt idx="5">
                        <c:v>14.154999999999999</c:v>
                      </c:pt>
                      <c:pt idx="6">
                        <c:v>14.265000000000001</c:v>
                      </c:pt>
                      <c:pt idx="7">
                        <c:v>14.42</c:v>
                      </c:pt>
                      <c:pt idx="8">
                        <c:v>13.775</c:v>
                      </c:pt>
                      <c:pt idx="9">
                        <c:v>14.19</c:v>
                      </c:pt>
                      <c:pt idx="10">
                        <c:v>14.48</c:v>
                      </c:pt>
                      <c:pt idx="11">
                        <c:v>15.95</c:v>
                      </c:pt>
                      <c:pt idx="12">
                        <c:v>15.58</c:v>
                      </c:pt>
                      <c:pt idx="13">
                        <c:v>15.75</c:v>
                      </c:pt>
                      <c:pt idx="14">
                        <c:v>15.31</c:v>
                      </c:pt>
                      <c:pt idx="15">
                        <c:v>14.984999999999999</c:v>
                      </c:pt>
                      <c:pt idx="16">
                        <c:v>14.895</c:v>
                      </c:pt>
                      <c:pt idx="17">
                        <c:v>14.755000000000001</c:v>
                      </c:pt>
                      <c:pt idx="18">
                        <c:v>14.765000000000001</c:v>
                      </c:pt>
                      <c:pt idx="19">
                        <c:v>14.805</c:v>
                      </c:pt>
                      <c:pt idx="20">
                        <c:v>14.984999999999999</c:v>
                      </c:pt>
                      <c:pt idx="21">
                        <c:v>15.07</c:v>
                      </c:pt>
                      <c:pt idx="22">
                        <c:v>15.035</c:v>
                      </c:pt>
                      <c:pt idx="23">
                        <c:v>15</c:v>
                      </c:pt>
                      <c:pt idx="24">
                        <c:v>14.965</c:v>
                      </c:pt>
                      <c:pt idx="25">
                        <c:v>15.095000000000001</c:v>
                      </c:pt>
                      <c:pt idx="26">
                        <c:v>14.84</c:v>
                      </c:pt>
                      <c:pt idx="27">
                        <c:v>15.095000000000001</c:v>
                      </c:pt>
                      <c:pt idx="28">
                        <c:v>14.725</c:v>
                      </c:pt>
                      <c:pt idx="29">
                        <c:v>15.115</c:v>
                      </c:pt>
                      <c:pt idx="30">
                        <c:v>15.5</c:v>
                      </c:pt>
                      <c:pt idx="31">
                        <c:v>15.955</c:v>
                      </c:pt>
                      <c:pt idx="32">
                        <c:v>16.829999999999998</c:v>
                      </c:pt>
                      <c:pt idx="33">
                        <c:v>16.959999</c:v>
                      </c:pt>
                      <c:pt idx="34">
                        <c:v>17.274999999999999</c:v>
                      </c:pt>
                      <c:pt idx="35">
                        <c:v>17.454999999999998</c:v>
                      </c:pt>
                      <c:pt idx="36">
                        <c:v>17.215</c:v>
                      </c:pt>
                      <c:pt idx="37">
                        <c:v>17.075001</c:v>
                      </c:pt>
                      <c:pt idx="38">
                        <c:v>16.850000000000001</c:v>
                      </c:pt>
                      <c:pt idx="39">
                        <c:v>16.670000000000002</c:v>
                      </c:pt>
                      <c:pt idx="40">
                        <c:v>16.709999</c:v>
                      </c:pt>
                      <c:pt idx="41">
                        <c:v>16.239999999999998</c:v>
                      </c:pt>
                      <c:pt idx="42">
                        <c:v>16.239999999999998</c:v>
                      </c:pt>
                      <c:pt idx="43">
                        <c:v>16.135000000000002</c:v>
                      </c:pt>
                      <c:pt idx="44">
                        <c:v>16.139999</c:v>
                      </c:pt>
                      <c:pt idx="45">
                        <c:v>15.605</c:v>
                      </c:pt>
                      <c:pt idx="46">
                        <c:v>16.105</c:v>
                      </c:pt>
                      <c:pt idx="47">
                        <c:v>16.204999999999998</c:v>
                      </c:pt>
                      <c:pt idx="48">
                        <c:v>16.264999</c:v>
                      </c:pt>
                      <c:pt idx="49">
                        <c:v>16.014999</c:v>
                      </c:pt>
                      <c:pt idx="50">
                        <c:v>16</c:v>
                      </c:pt>
                      <c:pt idx="51">
                        <c:v>15.984999999999999</c:v>
                      </c:pt>
                      <c:pt idx="52">
                        <c:v>15.8</c:v>
                      </c:pt>
                      <c:pt idx="53">
                        <c:v>15.675000000000001</c:v>
                      </c:pt>
                      <c:pt idx="54">
                        <c:v>15.64</c:v>
                      </c:pt>
                      <c:pt idx="55">
                        <c:v>15.4</c:v>
                      </c:pt>
                      <c:pt idx="56">
                        <c:v>14.92</c:v>
                      </c:pt>
                      <c:pt idx="57">
                        <c:v>14.88</c:v>
                      </c:pt>
                      <c:pt idx="58">
                        <c:v>14.52</c:v>
                      </c:pt>
                      <c:pt idx="59">
                        <c:v>14.654999999999999</c:v>
                      </c:pt>
                      <c:pt idx="60">
                        <c:v>14.515000000000001</c:v>
                      </c:pt>
                      <c:pt idx="61">
                        <c:v>14.605</c:v>
                      </c:pt>
                      <c:pt idx="62">
                        <c:v>14.605</c:v>
                      </c:pt>
                      <c:pt idx="63">
                        <c:v>14.47</c:v>
                      </c:pt>
                      <c:pt idx="64">
                        <c:v>14.475</c:v>
                      </c:pt>
                      <c:pt idx="65">
                        <c:v>14.54</c:v>
                      </c:pt>
                      <c:pt idx="66">
                        <c:v>14.425000000000001</c:v>
                      </c:pt>
                      <c:pt idx="67">
                        <c:v>14.35</c:v>
                      </c:pt>
                      <c:pt idx="68">
                        <c:v>15.105</c:v>
                      </c:pt>
                      <c:pt idx="69">
                        <c:v>15.175000000000001</c:v>
                      </c:pt>
                      <c:pt idx="70">
                        <c:v>15.57</c:v>
                      </c:pt>
                      <c:pt idx="71">
                        <c:v>15.085000000000001</c:v>
                      </c:pt>
                      <c:pt idx="72">
                        <c:v>15.1</c:v>
                      </c:pt>
                      <c:pt idx="73">
                        <c:v>15.12</c:v>
                      </c:pt>
                      <c:pt idx="74">
                        <c:v>15.18</c:v>
                      </c:pt>
                      <c:pt idx="75">
                        <c:v>15.35</c:v>
                      </c:pt>
                      <c:pt idx="76">
                        <c:v>15.595000000000001</c:v>
                      </c:pt>
                      <c:pt idx="77">
                        <c:v>15.89</c:v>
                      </c:pt>
                      <c:pt idx="78">
                        <c:v>15.81</c:v>
                      </c:pt>
                      <c:pt idx="79">
                        <c:v>15.74</c:v>
                      </c:pt>
                      <c:pt idx="80">
                        <c:v>15.32</c:v>
                      </c:pt>
                      <c:pt idx="81">
                        <c:v>15.29</c:v>
                      </c:pt>
                      <c:pt idx="82">
                        <c:v>15.35</c:v>
                      </c:pt>
                      <c:pt idx="83">
                        <c:v>15.54</c:v>
                      </c:pt>
                      <c:pt idx="84">
                        <c:v>15.48</c:v>
                      </c:pt>
                      <c:pt idx="85">
                        <c:v>15.32</c:v>
                      </c:pt>
                      <c:pt idx="86">
                        <c:v>15.25</c:v>
                      </c:pt>
                      <c:pt idx="87">
                        <c:v>15.65</c:v>
                      </c:pt>
                      <c:pt idx="88">
                        <c:v>15.585000000000001</c:v>
                      </c:pt>
                      <c:pt idx="89">
                        <c:v>15.305</c:v>
                      </c:pt>
                      <c:pt idx="90">
                        <c:v>15.35</c:v>
                      </c:pt>
                      <c:pt idx="91">
                        <c:v>15.25</c:v>
                      </c:pt>
                      <c:pt idx="92">
                        <c:v>15.045</c:v>
                      </c:pt>
                      <c:pt idx="93">
                        <c:v>15.125</c:v>
                      </c:pt>
                      <c:pt idx="94">
                        <c:v>14.98</c:v>
                      </c:pt>
                      <c:pt idx="95">
                        <c:v>14.775</c:v>
                      </c:pt>
                      <c:pt idx="96">
                        <c:v>14.43</c:v>
                      </c:pt>
                      <c:pt idx="97">
                        <c:v>14.25</c:v>
                      </c:pt>
                      <c:pt idx="98">
                        <c:v>13.734999999999999</c:v>
                      </c:pt>
                      <c:pt idx="99">
                        <c:v>13.89</c:v>
                      </c:pt>
                      <c:pt idx="100">
                        <c:v>14.015000000000001</c:v>
                      </c:pt>
                      <c:pt idx="101">
                        <c:v>13.9</c:v>
                      </c:pt>
                      <c:pt idx="102">
                        <c:v>13.7</c:v>
                      </c:pt>
                      <c:pt idx="103">
                        <c:v>13.62</c:v>
                      </c:pt>
                      <c:pt idx="104">
                        <c:v>13.28</c:v>
                      </c:pt>
                      <c:pt idx="105">
                        <c:v>13.28</c:v>
                      </c:pt>
                      <c:pt idx="106">
                        <c:v>13.39</c:v>
                      </c:pt>
                      <c:pt idx="107">
                        <c:v>13.24</c:v>
                      </c:pt>
                      <c:pt idx="108">
                        <c:v>12.984999999999999</c:v>
                      </c:pt>
                      <c:pt idx="109">
                        <c:v>13.185</c:v>
                      </c:pt>
                      <c:pt idx="110">
                        <c:v>13.26</c:v>
                      </c:pt>
                      <c:pt idx="111">
                        <c:v>13.04</c:v>
                      </c:pt>
                      <c:pt idx="112">
                        <c:v>13.074999999999999</c:v>
                      </c:pt>
                      <c:pt idx="113">
                        <c:v>12.99</c:v>
                      </c:pt>
                      <c:pt idx="114">
                        <c:v>13.17</c:v>
                      </c:pt>
                      <c:pt idx="115">
                        <c:v>13.234999999999999</c:v>
                      </c:pt>
                      <c:pt idx="116">
                        <c:v>13.234999999999999</c:v>
                      </c:pt>
                      <c:pt idx="117">
                        <c:v>13.33</c:v>
                      </c:pt>
                      <c:pt idx="118">
                        <c:v>13.375</c:v>
                      </c:pt>
                      <c:pt idx="119">
                        <c:v>13.43</c:v>
                      </c:pt>
                      <c:pt idx="120">
                        <c:v>13.335000000000001</c:v>
                      </c:pt>
                      <c:pt idx="121">
                        <c:v>13.04</c:v>
                      </c:pt>
                      <c:pt idx="122">
                        <c:v>13.095000000000001</c:v>
                      </c:pt>
                      <c:pt idx="123">
                        <c:v>13.065</c:v>
                      </c:pt>
                      <c:pt idx="124">
                        <c:v>12.7</c:v>
                      </c:pt>
                      <c:pt idx="125">
                        <c:v>13.01</c:v>
                      </c:pt>
                      <c:pt idx="126">
                        <c:v>13</c:v>
                      </c:pt>
                      <c:pt idx="127">
                        <c:v>13.085000000000001</c:v>
                      </c:pt>
                      <c:pt idx="128">
                        <c:v>12.9</c:v>
                      </c:pt>
                      <c:pt idx="129">
                        <c:v>12.85</c:v>
                      </c:pt>
                      <c:pt idx="130">
                        <c:v>13.315</c:v>
                      </c:pt>
                      <c:pt idx="131">
                        <c:v>13.6</c:v>
                      </c:pt>
                      <c:pt idx="132">
                        <c:v>13.89</c:v>
                      </c:pt>
                      <c:pt idx="133">
                        <c:v>13.9</c:v>
                      </c:pt>
                      <c:pt idx="134">
                        <c:v>14.23</c:v>
                      </c:pt>
                      <c:pt idx="135">
                        <c:v>14.425000000000001</c:v>
                      </c:pt>
                      <c:pt idx="136">
                        <c:v>14.49</c:v>
                      </c:pt>
                      <c:pt idx="137">
                        <c:v>14.805</c:v>
                      </c:pt>
                      <c:pt idx="138">
                        <c:v>14.85</c:v>
                      </c:pt>
                      <c:pt idx="139">
                        <c:v>14.38</c:v>
                      </c:pt>
                      <c:pt idx="140">
                        <c:v>14.47</c:v>
                      </c:pt>
                      <c:pt idx="141">
                        <c:v>14.39</c:v>
                      </c:pt>
                      <c:pt idx="142">
                        <c:v>14.305</c:v>
                      </c:pt>
                      <c:pt idx="143">
                        <c:v>14.425000000000001</c:v>
                      </c:pt>
                      <c:pt idx="144">
                        <c:v>14.72</c:v>
                      </c:pt>
                      <c:pt idx="145">
                        <c:v>14.32</c:v>
                      </c:pt>
                      <c:pt idx="146">
                        <c:v>13.3</c:v>
                      </c:pt>
                      <c:pt idx="147">
                        <c:v>13.164999999999999</c:v>
                      </c:pt>
                      <c:pt idx="148">
                        <c:v>13.164999999999999</c:v>
                      </c:pt>
                      <c:pt idx="149">
                        <c:v>13.2</c:v>
                      </c:pt>
                      <c:pt idx="150">
                        <c:v>13.175000000000001</c:v>
                      </c:pt>
                      <c:pt idx="151">
                        <c:v>12.755000000000001</c:v>
                      </c:pt>
                      <c:pt idx="152">
                        <c:v>12.7</c:v>
                      </c:pt>
                      <c:pt idx="153">
                        <c:v>12.715</c:v>
                      </c:pt>
                      <c:pt idx="154">
                        <c:v>12.77</c:v>
                      </c:pt>
                      <c:pt idx="155">
                        <c:v>12.755000000000001</c:v>
                      </c:pt>
                      <c:pt idx="156">
                        <c:v>12.74</c:v>
                      </c:pt>
                      <c:pt idx="157">
                        <c:v>12.77</c:v>
                      </c:pt>
                      <c:pt idx="158">
                        <c:v>12.395</c:v>
                      </c:pt>
                      <c:pt idx="159">
                        <c:v>11.615</c:v>
                      </c:pt>
                      <c:pt idx="160">
                        <c:v>11.675000000000001</c:v>
                      </c:pt>
                      <c:pt idx="161">
                        <c:v>11.845000000000001</c:v>
                      </c:pt>
                      <c:pt idx="162">
                        <c:v>11.7</c:v>
                      </c:pt>
                      <c:pt idx="163">
                        <c:v>11.365</c:v>
                      </c:pt>
                      <c:pt idx="164">
                        <c:v>11.365</c:v>
                      </c:pt>
                      <c:pt idx="165">
                        <c:v>11.37</c:v>
                      </c:pt>
                      <c:pt idx="166">
                        <c:v>11.35</c:v>
                      </c:pt>
                      <c:pt idx="167">
                        <c:v>11.244999999999999</c:v>
                      </c:pt>
                      <c:pt idx="168">
                        <c:v>11.265000000000001</c:v>
                      </c:pt>
                      <c:pt idx="169">
                        <c:v>11.335000000000001</c:v>
                      </c:pt>
                      <c:pt idx="170">
                        <c:v>11.195</c:v>
                      </c:pt>
                      <c:pt idx="171">
                        <c:v>11.285</c:v>
                      </c:pt>
                      <c:pt idx="172">
                        <c:v>11.16</c:v>
                      </c:pt>
                      <c:pt idx="173">
                        <c:v>11.34</c:v>
                      </c:pt>
                      <c:pt idx="174">
                        <c:v>11.285</c:v>
                      </c:pt>
                      <c:pt idx="175">
                        <c:v>11.375</c:v>
                      </c:pt>
                      <c:pt idx="176">
                        <c:v>11.494999999999999</c:v>
                      </c:pt>
                      <c:pt idx="177">
                        <c:v>11.12</c:v>
                      </c:pt>
                      <c:pt idx="178">
                        <c:v>11.285</c:v>
                      </c:pt>
                      <c:pt idx="179">
                        <c:v>11.36</c:v>
                      </c:pt>
                      <c:pt idx="180">
                        <c:v>11.45</c:v>
                      </c:pt>
                      <c:pt idx="181">
                        <c:v>11.645</c:v>
                      </c:pt>
                      <c:pt idx="182">
                        <c:v>11.635</c:v>
                      </c:pt>
                      <c:pt idx="183">
                        <c:v>11.62</c:v>
                      </c:pt>
                      <c:pt idx="184">
                        <c:v>11.56</c:v>
                      </c:pt>
                      <c:pt idx="185">
                        <c:v>11.635</c:v>
                      </c:pt>
                      <c:pt idx="186">
                        <c:v>11.61</c:v>
                      </c:pt>
                      <c:pt idx="187">
                        <c:v>11.52</c:v>
                      </c:pt>
                      <c:pt idx="188">
                        <c:v>11.41</c:v>
                      </c:pt>
                      <c:pt idx="189">
                        <c:v>11.47</c:v>
                      </c:pt>
                      <c:pt idx="190">
                        <c:v>11.635</c:v>
                      </c:pt>
                      <c:pt idx="191">
                        <c:v>11.25</c:v>
                      </c:pt>
                      <c:pt idx="192">
                        <c:v>11.125</c:v>
                      </c:pt>
                      <c:pt idx="193">
                        <c:v>11.055</c:v>
                      </c:pt>
                      <c:pt idx="194">
                        <c:v>11.05</c:v>
                      </c:pt>
                      <c:pt idx="195">
                        <c:v>11.305</c:v>
                      </c:pt>
                      <c:pt idx="196">
                        <c:v>11.13</c:v>
                      </c:pt>
                      <c:pt idx="197">
                        <c:v>10.904999999999999</c:v>
                      </c:pt>
                      <c:pt idx="198">
                        <c:v>10.904999999999999</c:v>
                      </c:pt>
                      <c:pt idx="199">
                        <c:v>10.994999999999999</c:v>
                      </c:pt>
                      <c:pt idx="200">
                        <c:v>10.965</c:v>
                      </c:pt>
                      <c:pt idx="201">
                        <c:v>11.175000000000001</c:v>
                      </c:pt>
                      <c:pt idx="202">
                        <c:v>11.04</c:v>
                      </c:pt>
                      <c:pt idx="203">
                        <c:v>11.015000000000001</c:v>
                      </c:pt>
                      <c:pt idx="204">
                        <c:v>10.37</c:v>
                      </c:pt>
                      <c:pt idx="205">
                        <c:v>10.324999999999999</c:v>
                      </c:pt>
                      <c:pt idx="206">
                        <c:v>10.5</c:v>
                      </c:pt>
                      <c:pt idx="207">
                        <c:v>10.425000000000001</c:v>
                      </c:pt>
                      <c:pt idx="208">
                        <c:v>10.39</c:v>
                      </c:pt>
                      <c:pt idx="209">
                        <c:v>10.494999999999999</c:v>
                      </c:pt>
                      <c:pt idx="210">
                        <c:v>10.515000000000001</c:v>
                      </c:pt>
                      <c:pt idx="211">
                        <c:v>10.49</c:v>
                      </c:pt>
                      <c:pt idx="212">
                        <c:v>10.42</c:v>
                      </c:pt>
                      <c:pt idx="213">
                        <c:v>10.215</c:v>
                      </c:pt>
                      <c:pt idx="214">
                        <c:v>10.19</c:v>
                      </c:pt>
                      <c:pt idx="215">
                        <c:v>9.9979999999999993</c:v>
                      </c:pt>
                      <c:pt idx="216">
                        <c:v>10.085000000000001</c:v>
                      </c:pt>
                      <c:pt idx="217">
                        <c:v>10.074999999999999</c:v>
                      </c:pt>
                      <c:pt idx="218">
                        <c:v>10.074999999999999</c:v>
                      </c:pt>
                      <c:pt idx="219">
                        <c:v>10.015000000000001</c:v>
                      </c:pt>
                      <c:pt idx="220">
                        <c:v>9.8290000000000006</c:v>
                      </c:pt>
                      <c:pt idx="221">
                        <c:v>9.8209999999999997</c:v>
                      </c:pt>
                      <c:pt idx="222">
                        <c:v>9.9309999999999992</c:v>
                      </c:pt>
                      <c:pt idx="223">
                        <c:v>9.8810000000000002</c:v>
                      </c:pt>
                      <c:pt idx="224">
                        <c:v>9.7070000000000007</c:v>
                      </c:pt>
                      <c:pt idx="225">
                        <c:v>9.6449999999999996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A0C-441C-A88F-9624BA697027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Calculation!$D$1</c15:sqref>
                        </c15:formulaRef>
                      </c:ext>
                    </c:extLst>
                    <c:strCache>
                      <c:ptCount val="1"/>
                      <c:pt idx="0">
                        <c:v>Ratio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Calculation!$D$2:$D$227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1.1863224005582693</c:v>
                      </c:pt>
                      <c:pt idx="1">
                        <c:v>1.1912645297640014</c:v>
                      </c:pt>
                      <c:pt idx="2">
                        <c:v>1.1892270024484086</c:v>
                      </c:pt>
                      <c:pt idx="3">
                        <c:v>1.1878048780487807</c:v>
                      </c:pt>
                      <c:pt idx="4">
                        <c:v>1.182525645560665</c:v>
                      </c:pt>
                      <c:pt idx="5">
                        <c:v>1.1995761215118335</c:v>
                      </c:pt>
                      <c:pt idx="6">
                        <c:v>1.1983875920084122</c:v>
                      </c:pt>
                      <c:pt idx="7">
                        <c:v>1.2045770457697642</c:v>
                      </c:pt>
                      <c:pt idx="8">
                        <c:v>1.2199637023593466</c:v>
                      </c:pt>
                      <c:pt idx="9">
                        <c:v>1.2170542635658914</c:v>
                      </c:pt>
                      <c:pt idx="10">
                        <c:v>1.2479281767955801</c:v>
                      </c:pt>
                      <c:pt idx="11">
                        <c:v>1.3031347962382447</c:v>
                      </c:pt>
                      <c:pt idx="12">
                        <c:v>1.3013478818998716</c:v>
                      </c:pt>
                      <c:pt idx="13">
                        <c:v>1.2949206349206348</c:v>
                      </c:pt>
                      <c:pt idx="14">
                        <c:v>1.3073154147615937</c:v>
                      </c:pt>
                      <c:pt idx="15">
                        <c:v>1.3056390390390391</c:v>
                      </c:pt>
                      <c:pt idx="16">
                        <c:v>1.3064786169855656</c:v>
                      </c:pt>
                      <c:pt idx="17">
                        <c:v>1.3026092172145036</c:v>
                      </c:pt>
                      <c:pt idx="18">
                        <c:v>1.2969861158144258</c:v>
                      </c:pt>
                      <c:pt idx="19">
                        <c:v>1.3002364066193854</c:v>
                      </c:pt>
                      <c:pt idx="20">
                        <c:v>1.3099765765765767</c:v>
                      </c:pt>
                      <c:pt idx="21">
                        <c:v>1.3039150630391505</c:v>
                      </c:pt>
                      <c:pt idx="22">
                        <c:v>1.3096109743930826</c:v>
                      </c:pt>
                      <c:pt idx="23">
                        <c:v>1.3159999999999998</c:v>
                      </c:pt>
                      <c:pt idx="24">
                        <c:v>1.3130638155696626</c:v>
                      </c:pt>
                      <c:pt idx="25">
                        <c:v>1.3140111957601854</c:v>
                      </c:pt>
                      <c:pt idx="26">
                        <c:v>1.3207547169811322</c:v>
                      </c:pt>
                      <c:pt idx="27">
                        <c:v>1.323948393507784</c:v>
                      </c:pt>
                      <c:pt idx="28">
                        <c:v>1.3208829202037351</c:v>
                      </c:pt>
                      <c:pt idx="29">
                        <c:v>1.339398015216672</c:v>
                      </c:pt>
                      <c:pt idx="30">
                        <c:v>1.3325807096774194</c:v>
                      </c:pt>
                      <c:pt idx="31">
                        <c:v>1.3196490128486367</c:v>
                      </c:pt>
                      <c:pt idx="32">
                        <c:v>1.3247177658942366</c:v>
                      </c:pt>
                      <c:pt idx="33">
                        <c:v>1.3251769649278873</c:v>
                      </c:pt>
                      <c:pt idx="34">
                        <c:v>1.3342980607814763</c:v>
                      </c:pt>
                      <c:pt idx="35">
                        <c:v>1.3256945860784877</c:v>
                      </c:pt>
                      <c:pt idx="36">
                        <c:v>1.3299448155678188</c:v>
                      </c:pt>
                      <c:pt idx="37">
                        <c:v>1.3232795125458559</c:v>
                      </c:pt>
                      <c:pt idx="38">
                        <c:v>1.3204747774480712</c:v>
                      </c:pt>
                      <c:pt idx="39">
                        <c:v>1.3266346730653866</c:v>
                      </c:pt>
                      <c:pt idx="40">
                        <c:v>1.3210653693037324</c:v>
                      </c:pt>
                      <c:pt idx="41">
                        <c:v>1.3214285098522169</c:v>
                      </c:pt>
                      <c:pt idx="42">
                        <c:v>1.3214285098522169</c:v>
                      </c:pt>
                      <c:pt idx="43">
                        <c:v>1.3238302448094204</c:v>
                      </c:pt>
                      <c:pt idx="44">
                        <c:v>1.3209418414462109</c:v>
                      </c:pt>
                      <c:pt idx="45">
                        <c:v>1.3213714194168535</c:v>
                      </c:pt>
                      <c:pt idx="46">
                        <c:v>1.3225705681465383</c:v>
                      </c:pt>
                      <c:pt idx="47">
                        <c:v>1.3211971613699478</c:v>
                      </c:pt>
                      <c:pt idx="48">
                        <c:v>1.3187828047207382</c:v>
                      </c:pt>
                      <c:pt idx="49">
                        <c:v>1.3343741701139038</c:v>
                      </c:pt>
                      <c:pt idx="50">
                        <c:v>1.3296874999999999</c:v>
                      </c:pt>
                      <c:pt idx="51">
                        <c:v>1.3312481076008758</c:v>
                      </c:pt>
                      <c:pt idx="52">
                        <c:v>1.330379746835443</c:v>
                      </c:pt>
                      <c:pt idx="53">
                        <c:v>1.3371610207336522</c:v>
                      </c:pt>
                      <c:pt idx="54">
                        <c:v>1.334079283887468</c:v>
                      </c:pt>
                      <c:pt idx="55">
                        <c:v>1.33019487012987</c:v>
                      </c:pt>
                      <c:pt idx="56">
                        <c:v>1.3274128686327078</c:v>
                      </c:pt>
                      <c:pt idx="57">
                        <c:v>1.3383737231182795</c:v>
                      </c:pt>
                      <c:pt idx="58">
                        <c:v>1.3350550964187329</c:v>
                      </c:pt>
                      <c:pt idx="59">
                        <c:v>1.3271921528488571</c:v>
                      </c:pt>
                      <c:pt idx="60">
                        <c:v>1.3348260420254907</c:v>
                      </c:pt>
                      <c:pt idx="61">
                        <c:v>1.338582608695652</c:v>
                      </c:pt>
                      <c:pt idx="62">
                        <c:v>1.338582608695652</c:v>
                      </c:pt>
                      <c:pt idx="63">
                        <c:v>1.3282653075328266</c:v>
                      </c:pt>
                      <c:pt idx="64">
                        <c:v>1.335405872193437</c:v>
                      </c:pt>
                      <c:pt idx="65">
                        <c:v>1.3342503438789546</c:v>
                      </c:pt>
                      <c:pt idx="66">
                        <c:v>1.336221837088388</c:v>
                      </c:pt>
                      <c:pt idx="67">
                        <c:v>1.334843275261324</c:v>
                      </c:pt>
                      <c:pt idx="68">
                        <c:v>1.3392916252896392</c:v>
                      </c:pt>
                      <c:pt idx="69">
                        <c:v>1.3344316309719932</c:v>
                      </c:pt>
                      <c:pt idx="70">
                        <c:v>1.3381502247912651</c:v>
                      </c:pt>
                      <c:pt idx="71">
                        <c:v>1.3367584355319853</c:v>
                      </c:pt>
                      <c:pt idx="72">
                        <c:v>1.3374172185430464</c:v>
                      </c:pt>
                      <c:pt idx="73">
                        <c:v>1.3339947089947091</c:v>
                      </c:pt>
                      <c:pt idx="74">
                        <c:v>1.3438735177865613</c:v>
                      </c:pt>
                      <c:pt idx="75">
                        <c:v>1.3449511400651466</c:v>
                      </c:pt>
                      <c:pt idx="76">
                        <c:v>1.3414555947419045</c:v>
                      </c:pt>
                      <c:pt idx="77">
                        <c:v>1.354310887350535</c:v>
                      </c:pt>
                      <c:pt idx="78">
                        <c:v>1.349462302340291</c:v>
                      </c:pt>
                      <c:pt idx="79">
                        <c:v>1.3586404066073698</c:v>
                      </c:pt>
                      <c:pt idx="80">
                        <c:v>1.3446475195822456</c:v>
                      </c:pt>
                      <c:pt idx="81">
                        <c:v>1.3446696533682148</c:v>
                      </c:pt>
                      <c:pt idx="82">
                        <c:v>1.3478828013029316</c:v>
                      </c:pt>
                      <c:pt idx="83">
                        <c:v>1.3507078507078507</c:v>
                      </c:pt>
                      <c:pt idx="84">
                        <c:v>1.3536821705426356</c:v>
                      </c:pt>
                      <c:pt idx="85">
                        <c:v>1.3560704960835508</c:v>
                      </c:pt>
                      <c:pt idx="86">
                        <c:v>1.3511475409836067</c:v>
                      </c:pt>
                      <c:pt idx="87">
                        <c:v>1.3440894568690096</c:v>
                      </c:pt>
                      <c:pt idx="88">
                        <c:v>1.3500161052293871</c:v>
                      </c:pt>
                      <c:pt idx="89">
                        <c:v>1.3587063051290429</c:v>
                      </c:pt>
                      <c:pt idx="90">
                        <c:v>1.3566775895765473</c:v>
                      </c:pt>
                      <c:pt idx="91">
                        <c:v>1.3632787540983606</c:v>
                      </c:pt>
                      <c:pt idx="92">
                        <c:v>1.3589232303090728</c:v>
                      </c:pt>
                      <c:pt idx="93">
                        <c:v>1.3623140495867769</c:v>
                      </c:pt>
                      <c:pt idx="94">
                        <c:v>1.3641521361815754</c:v>
                      </c:pt>
                      <c:pt idx="95">
                        <c:v>1.3681895093062606</c:v>
                      </c:pt>
                      <c:pt idx="96">
                        <c:v>1.3617463617463617</c:v>
                      </c:pt>
                      <c:pt idx="97">
                        <c:v>1.3480701052631578</c:v>
                      </c:pt>
                      <c:pt idx="98">
                        <c:v>1.3709501274117217</c:v>
                      </c:pt>
                      <c:pt idx="99">
                        <c:v>1.3639308855291576</c:v>
                      </c:pt>
                      <c:pt idx="100">
                        <c:v>1.358901177310025</c:v>
                      </c:pt>
                      <c:pt idx="101">
                        <c:v>1.3597122302158271</c:v>
                      </c:pt>
                      <c:pt idx="102">
                        <c:v>1.3547444525547447</c:v>
                      </c:pt>
                      <c:pt idx="103">
                        <c:v>1.3579295888399412</c:v>
                      </c:pt>
                      <c:pt idx="104">
                        <c:v>1.3595632530120483</c:v>
                      </c:pt>
                      <c:pt idx="105">
                        <c:v>1.3478915662650601</c:v>
                      </c:pt>
                      <c:pt idx="106">
                        <c:v>1.3547422703510081</c:v>
                      </c:pt>
                      <c:pt idx="107">
                        <c:v>1.3455438821752266</c:v>
                      </c:pt>
                      <c:pt idx="108">
                        <c:v>1.3484790142472085</c:v>
                      </c:pt>
                      <c:pt idx="109">
                        <c:v>1.3500188850967008</c:v>
                      </c:pt>
                      <c:pt idx="110">
                        <c:v>1.3461538461538463</c:v>
                      </c:pt>
                      <c:pt idx="111">
                        <c:v>1.3500766871165646</c:v>
                      </c:pt>
                      <c:pt idx="112">
                        <c:v>1.3437858508604208</c:v>
                      </c:pt>
                      <c:pt idx="113">
                        <c:v>1.336027713625866</c:v>
                      </c:pt>
                      <c:pt idx="114">
                        <c:v>1.3397873955960515</c:v>
                      </c:pt>
                      <c:pt idx="115">
                        <c:v>1.3407632036267472</c:v>
                      </c:pt>
                      <c:pt idx="116">
                        <c:v>1.343029845107669</c:v>
                      </c:pt>
                      <c:pt idx="117">
                        <c:v>1.3428357089272316</c:v>
                      </c:pt>
                      <c:pt idx="118">
                        <c:v>1.3401868411214952</c:v>
                      </c:pt>
                      <c:pt idx="119">
                        <c:v>1.3391661206254655</c:v>
                      </c:pt>
                      <c:pt idx="120">
                        <c:v>1.3487064866891638</c:v>
                      </c:pt>
                      <c:pt idx="121">
                        <c:v>1.3458588190184049</c:v>
                      </c:pt>
                      <c:pt idx="122">
                        <c:v>1.3570064910271096</c:v>
                      </c:pt>
                      <c:pt idx="123">
                        <c:v>1.3490241102181402</c:v>
                      </c:pt>
                      <c:pt idx="124">
                        <c:v>1.3503937007874016</c:v>
                      </c:pt>
                      <c:pt idx="125">
                        <c:v>1.3332051498847042</c:v>
                      </c:pt>
                      <c:pt idx="126">
                        <c:v>1.3453846153846152</c:v>
                      </c:pt>
                      <c:pt idx="127">
                        <c:v>1.3442873519296903</c:v>
                      </c:pt>
                      <c:pt idx="128">
                        <c:v>1.3523255813953488</c:v>
                      </c:pt>
                      <c:pt idx="129">
                        <c:v>1.3529182879377433</c:v>
                      </c:pt>
                      <c:pt idx="130">
                        <c:v>1.3492301915133309</c:v>
                      </c:pt>
                      <c:pt idx="131">
                        <c:v>1.3529411764705881</c:v>
                      </c:pt>
                      <c:pt idx="132">
                        <c:v>1.357451403887689</c:v>
                      </c:pt>
                      <c:pt idx="133">
                        <c:v>1.3719424460431655</c:v>
                      </c:pt>
                      <c:pt idx="134">
                        <c:v>1.3798313422347155</c:v>
                      </c:pt>
                      <c:pt idx="135">
                        <c:v>1.3649914038128248</c:v>
                      </c:pt>
                      <c:pt idx="136">
                        <c:v>1.3702553485162181</c:v>
                      </c:pt>
                      <c:pt idx="137">
                        <c:v>1.3613644714623436</c:v>
                      </c:pt>
                      <c:pt idx="138">
                        <c:v>1.3575757575757577</c:v>
                      </c:pt>
                      <c:pt idx="139">
                        <c:v>1.3751738525730179</c:v>
                      </c:pt>
                      <c:pt idx="140">
                        <c:v>1.3683482377332412</c:v>
                      </c:pt>
                      <c:pt idx="141">
                        <c:v>1.3589298123697011</c:v>
                      </c:pt>
                      <c:pt idx="142">
                        <c:v>1.3596645228940931</c:v>
                      </c:pt>
                      <c:pt idx="143">
                        <c:v>1.3677642980935876</c:v>
                      </c:pt>
                      <c:pt idx="144">
                        <c:v>1.3580163043478259</c:v>
                      </c:pt>
                      <c:pt idx="145">
                        <c:v>1.3648743016759777</c:v>
                      </c:pt>
                      <c:pt idx="146">
                        <c:v>1.3928571428571426</c:v>
                      </c:pt>
                      <c:pt idx="147">
                        <c:v>1.3794151158374479</c:v>
                      </c:pt>
                      <c:pt idx="148">
                        <c:v>1.3794151158374479</c:v>
                      </c:pt>
                      <c:pt idx="149">
                        <c:v>1.3795453787878789</c:v>
                      </c:pt>
                      <c:pt idx="150">
                        <c:v>1.3722960151802654</c:v>
                      </c:pt>
                      <c:pt idx="151">
                        <c:v>1.3833790670325361</c:v>
                      </c:pt>
                      <c:pt idx="152">
                        <c:v>1.3803150393700787</c:v>
                      </c:pt>
                      <c:pt idx="153">
                        <c:v>1.3794731419583171</c:v>
                      </c:pt>
                      <c:pt idx="154">
                        <c:v>1.367266953797964</c:v>
                      </c:pt>
                      <c:pt idx="155">
                        <c:v>1.3720109760878085</c:v>
                      </c:pt>
                      <c:pt idx="156">
                        <c:v>1.3740187598116171</c:v>
                      </c:pt>
                      <c:pt idx="157">
                        <c:v>1.360610806577917</c:v>
                      </c:pt>
                      <c:pt idx="158">
                        <c:v>1.369100363049617</c:v>
                      </c:pt>
                      <c:pt idx="159">
                        <c:v>1.3861386138613863</c:v>
                      </c:pt>
                      <c:pt idx="160">
                        <c:v>1.3798716059957172</c:v>
                      </c:pt>
                      <c:pt idx="161">
                        <c:v>1.3773745040101306</c:v>
                      </c:pt>
                      <c:pt idx="162">
                        <c:v>1.385042735042735</c:v>
                      </c:pt>
                      <c:pt idx="163">
                        <c:v>1.3721953365596129</c:v>
                      </c:pt>
                      <c:pt idx="164">
                        <c:v>1.3717553893532777</c:v>
                      </c:pt>
                      <c:pt idx="165">
                        <c:v>1.3720316622691293</c:v>
                      </c:pt>
                      <c:pt idx="166">
                        <c:v>1.3713656387665198</c:v>
                      </c:pt>
                      <c:pt idx="167">
                        <c:v>1.3654957759004003</c:v>
                      </c:pt>
                      <c:pt idx="168">
                        <c:v>1.3652907234798046</c:v>
                      </c:pt>
                      <c:pt idx="169">
                        <c:v>1.3573003970004409</c:v>
                      </c:pt>
                      <c:pt idx="170">
                        <c:v>1.3564091112103618</c:v>
                      </c:pt>
                      <c:pt idx="171">
                        <c:v>1.3544528134692069</c:v>
                      </c:pt>
                      <c:pt idx="172">
                        <c:v>1.3624551971326164</c:v>
                      </c:pt>
                      <c:pt idx="173">
                        <c:v>1.3589065255731922</c:v>
                      </c:pt>
                      <c:pt idx="174">
                        <c:v>1.3633141338059371</c:v>
                      </c:pt>
                      <c:pt idx="175">
                        <c:v>1.3463736263736263</c:v>
                      </c:pt>
                      <c:pt idx="176">
                        <c:v>1.3632013919095261</c:v>
                      </c:pt>
                      <c:pt idx="177">
                        <c:v>1.3619604316546763</c:v>
                      </c:pt>
                      <c:pt idx="178">
                        <c:v>1.3553389455028799</c:v>
                      </c:pt>
                      <c:pt idx="179">
                        <c:v>1.3516725352112677</c:v>
                      </c:pt>
                      <c:pt idx="180">
                        <c:v>1.3497816593886465</c:v>
                      </c:pt>
                      <c:pt idx="181">
                        <c:v>1.3568054959209963</c:v>
                      </c:pt>
                      <c:pt idx="182">
                        <c:v>1.3605500644606789</c:v>
                      </c:pt>
                      <c:pt idx="183">
                        <c:v>1.3562822719449226</c:v>
                      </c:pt>
                      <c:pt idx="184">
                        <c:v>1.3542387543252594</c:v>
                      </c:pt>
                      <c:pt idx="185">
                        <c:v>1.3536742587021917</c:v>
                      </c:pt>
                      <c:pt idx="186">
                        <c:v>1.3540051679586564</c:v>
                      </c:pt>
                      <c:pt idx="187">
                        <c:v>1.3506944444444446</c:v>
                      </c:pt>
                      <c:pt idx="188">
                        <c:v>1.3510078878177036</c:v>
                      </c:pt>
                      <c:pt idx="189">
                        <c:v>1.3469921534437661</c:v>
                      </c:pt>
                      <c:pt idx="190">
                        <c:v>1.3351955307262571</c:v>
                      </c:pt>
                      <c:pt idx="191">
                        <c:v>1.340888888888889</c:v>
                      </c:pt>
                      <c:pt idx="192">
                        <c:v>1.3420224719101124</c:v>
                      </c:pt>
                      <c:pt idx="193">
                        <c:v>1.3297150610583446</c:v>
                      </c:pt>
                      <c:pt idx="194">
                        <c:v>1.3384615384615384</c:v>
                      </c:pt>
                      <c:pt idx="195">
                        <c:v>1.3418841220698805</c:v>
                      </c:pt>
                      <c:pt idx="196">
                        <c:v>1.3400718778077267</c:v>
                      </c:pt>
                      <c:pt idx="197">
                        <c:v>1.330123796423659</c:v>
                      </c:pt>
                      <c:pt idx="198">
                        <c:v>1.333791838606144</c:v>
                      </c:pt>
                      <c:pt idx="199">
                        <c:v>1.3333333333333335</c:v>
                      </c:pt>
                      <c:pt idx="200">
                        <c:v>1.3388052895576836</c:v>
                      </c:pt>
                      <c:pt idx="201">
                        <c:v>1.3217002237136464</c:v>
                      </c:pt>
                      <c:pt idx="202">
                        <c:v>1.316576086956522</c:v>
                      </c:pt>
                      <c:pt idx="203">
                        <c:v>1.3268270540172491</c:v>
                      </c:pt>
                      <c:pt idx="204">
                        <c:v>1.3235294117647058</c:v>
                      </c:pt>
                      <c:pt idx="205">
                        <c:v>1.3375302663438258</c:v>
                      </c:pt>
                      <c:pt idx="206">
                        <c:v>1.3271428571428572</c:v>
                      </c:pt>
                      <c:pt idx="207">
                        <c:v>1.3352517985611509</c:v>
                      </c:pt>
                      <c:pt idx="208">
                        <c:v>1.3373435996150143</c:v>
                      </c:pt>
                      <c:pt idx="209">
                        <c:v>1.3353978084802289</c:v>
                      </c:pt>
                      <c:pt idx="210">
                        <c:v>1.3319067998097955</c:v>
                      </c:pt>
                      <c:pt idx="211">
                        <c:v>1.3274547187797903</c:v>
                      </c:pt>
                      <c:pt idx="212">
                        <c:v>1.3262955854126679</c:v>
                      </c:pt>
                      <c:pt idx="213">
                        <c:v>1.3171806167400881</c:v>
                      </c:pt>
                      <c:pt idx="214">
                        <c:v>1.3110893032384692</c:v>
                      </c:pt>
                      <c:pt idx="215">
                        <c:v>1.3222644528905783</c:v>
                      </c:pt>
                      <c:pt idx="216">
                        <c:v>1.3277144273673773</c:v>
                      </c:pt>
                      <c:pt idx="217">
                        <c:v>1.3305210918114143</c:v>
                      </c:pt>
                      <c:pt idx="218">
                        <c:v>1.3399503722084367</c:v>
                      </c:pt>
                      <c:pt idx="219">
                        <c:v>1.3434847728407389</c:v>
                      </c:pt>
                      <c:pt idx="220">
                        <c:v>1.3449994913012513</c:v>
                      </c:pt>
                      <c:pt idx="221">
                        <c:v>1.3496588942062928</c:v>
                      </c:pt>
                      <c:pt idx="222">
                        <c:v>1.3266539119927501</c:v>
                      </c:pt>
                      <c:pt idx="223">
                        <c:v>1.322234591640522</c:v>
                      </c:pt>
                      <c:pt idx="224">
                        <c:v>1.334088801895539</c:v>
                      </c:pt>
                      <c:pt idx="225">
                        <c:v>1.3374805598755832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A0C-441C-A88F-9624BA697027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Calculation!$E$1</c15:sqref>
                        </c15:formulaRef>
                      </c:ext>
                    </c:extLst>
                    <c:strCache>
                      <c:ptCount val="1"/>
                      <c:pt idx="0">
                        <c:v>SMA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Calculation!$E$2:$E$227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1.2704953717710734</c:v>
                      </c:pt>
                      <c:pt idx="1">
                        <c:v>1.275370648741712</c:v>
                      </c:pt>
                      <c:pt idx="2">
                        <c:v>1.2796501315111997</c:v>
                      </c:pt>
                      <c:pt idx="3">
                        <c:v>1.284166490292727</c:v>
                      </c:pt>
                      <c:pt idx="4">
                        <c:v>1.2887455598553639</c:v>
                      </c:pt>
                      <c:pt idx="5">
                        <c:v>1.2938046403627241</c:v>
                      </c:pt>
                      <c:pt idx="6">
                        <c:v>1.2980085891816129</c:v>
                      </c:pt>
                      <c:pt idx="7">
                        <c:v>1.3023938299669264</c:v>
                      </c:pt>
                      <c:pt idx="8">
                        <c:v>1.3063505788594625</c:v>
                      </c:pt>
                      <c:pt idx="9">
                        <c:v>1.3097009480290869</c:v>
                      </c:pt>
                      <c:pt idx="10">
                        <c:v>1.313353628345737</c:v>
                      </c:pt>
                      <c:pt idx="11">
                        <c:v>1.3157915347626752</c:v>
                      </c:pt>
                      <c:pt idx="12">
                        <c:v>1.3164013252164741</c:v>
                      </c:pt>
                      <c:pt idx="13">
                        <c:v>1.3170706794815523</c:v>
                      </c:pt>
                      <c:pt idx="14">
                        <c:v>1.3180343331445121</c:v>
                      </c:pt>
                      <c:pt idx="15">
                        <c:v>1.3184885473673327</c:v>
                      </c:pt>
                      <c:pt idx="16">
                        <c:v>1.3190129600465932</c:v>
                      </c:pt>
                      <c:pt idx="17">
                        <c:v>1.3195493584186255</c:v>
                      </c:pt>
                      <c:pt idx="18">
                        <c:v>1.3201689565571402</c:v>
                      </c:pt>
                      <c:pt idx="19">
                        <c:v>1.3208955128540174</c:v>
                      </c:pt>
                      <c:pt idx="20">
                        <c:v>1.3220334383038346</c:v>
                      </c:pt>
                      <c:pt idx="21">
                        <c:v>1.3226904690846153</c:v>
                      </c:pt>
                      <c:pt idx="22">
                        <c:v>1.3236015705700062</c:v>
                      </c:pt>
                      <c:pt idx="23">
                        <c:v>1.3242938629847516</c:v>
                      </c:pt>
                      <c:pt idx="24">
                        <c:v>1.32499923034254</c:v>
                      </c:pt>
                      <c:pt idx="25">
                        <c:v>1.3256997459531334</c:v>
                      </c:pt>
                      <c:pt idx="26">
                        <c:v>1.3262392017654563</c:v>
                      </c:pt>
                      <c:pt idx="27">
                        <c:v>1.3264611401538422</c:v>
                      </c:pt>
                      <c:pt idx="28">
                        <c:v>1.3269419844741921</c:v>
                      </c:pt>
                      <c:pt idx="29">
                        <c:v>1.3274143903480253</c:v>
                      </c:pt>
                      <c:pt idx="30">
                        <c:v>1.3270075282690983</c:v>
                      </c:pt>
                      <c:pt idx="31">
                        <c:v>1.3270823726807004</c:v>
                      </c:pt>
                      <c:pt idx="32">
                        <c:v>1.3277134925422678</c:v>
                      </c:pt>
                      <c:pt idx="33">
                        <c:v>1.3281756539689815</c:v>
                      </c:pt>
                      <c:pt idx="34">
                        <c:v>1.3282785987224794</c:v>
                      </c:pt>
                      <c:pt idx="35">
                        <c:v>1.3283155257695445</c:v>
                      </c:pt>
                      <c:pt idx="36">
                        <c:v>1.3286007176962269</c:v>
                      </c:pt>
                      <c:pt idx="37">
                        <c:v>1.3288099517469125</c:v>
                      </c:pt>
                      <c:pt idx="38">
                        <c:v>1.3291954105040946</c:v>
                      </c:pt>
                      <c:pt idx="39">
                        <c:v>1.3298226387654803</c:v>
                      </c:pt>
                      <c:pt idx="40">
                        <c:v>1.3300825373623675</c:v>
                      </c:pt>
                      <c:pt idx="41">
                        <c:v>1.3306520325452851</c:v>
                      </c:pt>
                      <c:pt idx="42">
                        <c:v>1.331163030067944</c:v>
                      </c:pt>
                      <c:pt idx="43">
                        <c:v>1.3316959870243048</c:v>
                      </c:pt>
                      <c:pt idx="44">
                        <c:v>1.332034802497148</c:v>
                      </c:pt>
                      <c:pt idx="45">
                        <c:v>1.3327991917084929</c:v>
                      </c:pt>
                      <c:pt idx="46">
                        <c:v>1.3335851823967697</c:v>
                      </c:pt>
                      <c:pt idx="47">
                        <c:v>1.3342146832832817</c:v>
                      </c:pt>
                      <c:pt idx="48">
                        <c:v>1.3353184741493012</c:v>
                      </c:pt>
                      <c:pt idx="49">
                        <c:v>1.3363411240699532</c:v>
                      </c:pt>
                      <c:pt idx="50">
                        <c:v>1.3371499986197355</c:v>
                      </c:pt>
                      <c:pt idx="51">
                        <c:v>1.3376486659391438</c:v>
                      </c:pt>
                      <c:pt idx="52">
                        <c:v>1.3380960507980548</c:v>
                      </c:pt>
                      <c:pt idx="53">
                        <c:v>1.3386794859469711</c:v>
                      </c:pt>
                      <c:pt idx="54">
                        <c:v>1.3391310469461111</c:v>
                      </c:pt>
                      <c:pt idx="55">
                        <c:v>1.3397844765012832</c:v>
                      </c:pt>
                      <c:pt idx="56">
                        <c:v>1.3406469973664059</c:v>
                      </c:pt>
                      <c:pt idx="57">
                        <c:v>1.3414381531114357</c:v>
                      </c:pt>
                      <c:pt idx="58">
                        <c:v>1.3416286775697934</c:v>
                      </c:pt>
                      <c:pt idx="59">
                        <c:v>1.3421273778634817</c:v>
                      </c:pt>
                      <c:pt idx="60">
                        <c:v>1.3431778496061546</c:v>
                      </c:pt>
                      <c:pt idx="61">
                        <c:v>1.3439062345245234</c:v>
                      </c:pt>
                      <c:pt idx="62">
                        <c:v>1.3447294393712803</c:v>
                      </c:pt>
                      <c:pt idx="63">
                        <c:v>1.3454074600917276</c:v>
                      </c:pt>
                      <c:pt idx="64">
                        <c:v>1.346542418160193</c:v>
                      </c:pt>
                      <c:pt idx="65">
                        <c:v>1.3475006269597973</c:v>
                      </c:pt>
                      <c:pt idx="66">
                        <c:v>1.348631932474041</c:v>
                      </c:pt>
                      <c:pt idx="67">
                        <c:v>1.3494827499626401</c:v>
                      </c:pt>
                      <c:pt idx="68">
                        <c:v>1.3499236442960345</c:v>
                      </c:pt>
                      <c:pt idx="69">
                        <c:v>1.3509789277001039</c:v>
                      </c:pt>
                      <c:pt idx="70">
                        <c:v>1.3519622361853427</c:v>
                      </c:pt>
                      <c:pt idx="71">
                        <c:v>1.3526539346026347</c:v>
                      </c:pt>
                      <c:pt idx="72">
                        <c:v>1.3534190610920962</c:v>
                      </c:pt>
                      <c:pt idx="73">
                        <c:v>1.3539966355591528</c:v>
                      </c:pt>
                      <c:pt idx="74">
                        <c:v>1.3547944648873276</c:v>
                      </c:pt>
                      <c:pt idx="75">
                        <c:v>1.3553174560615104</c:v>
                      </c:pt>
                      <c:pt idx="76">
                        <c:v>1.3554154702681742</c:v>
                      </c:pt>
                      <c:pt idx="77">
                        <c:v>1.3558583594551445</c:v>
                      </c:pt>
                      <c:pt idx="78">
                        <c:v>1.355566125949301</c:v>
                      </c:pt>
                      <c:pt idx="79">
                        <c:v>1.3555333496795314</c:v>
                      </c:pt>
                      <c:pt idx="80">
                        <c:v>1.3552459656291758</c:v>
                      </c:pt>
                      <c:pt idx="81">
                        <c:v>1.3552961765148956</c:v>
                      </c:pt>
                      <c:pt idx="82">
                        <c:v>1.3554764109731738</c:v>
                      </c:pt>
                      <c:pt idx="83">
                        <c:v>1.3553398459584232</c:v>
                      </c:pt>
                      <c:pt idx="84">
                        <c:v>1.3548505080556903</c:v>
                      </c:pt>
                      <c:pt idx="85">
                        <c:v>1.3543873488908043</c:v>
                      </c:pt>
                      <c:pt idx="86">
                        <c:v>1.3538771058089105</c:v>
                      </c:pt>
                      <c:pt idx="87">
                        <c:v>1.3536065159463795</c:v>
                      </c:pt>
                      <c:pt idx="88">
                        <c:v>1.3535647243483206</c:v>
                      </c:pt>
                      <c:pt idx="89">
                        <c:v>1.3532370822113908</c:v>
                      </c:pt>
                      <c:pt idx="90">
                        <c:v>1.3525857427279384</c:v>
                      </c:pt>
                      <c:pt idx="91">
                        <c:v>1.352320039298359</c:v>
                      </c:pt>
                      <c:pt idx="92">
                        <c:v>1.3517393747956936</c:v>
                      </c:pt>
                      <c:pt idx="93">
                        <c:v>1.3516754834862945</c:v>
                      </c:pt>
                      <c:pt idx="94">
                        <c:v>1.3512324855073399</c:v>
                      </c:pt>
                      <c:pt idx="95">
                        <c:v>1.3507738709942008</c:v>
                      </c:pt>
                      <c:pt idx="96">
                        <c:v>1.3496077256801489</c:v>
                      </c:pt>
                      <c:pt idx="97">
                        <c:v>1.3490623341347574</c:v>
                      </c:pt>
                      <c:pt idx="98">
                        <c:v>1.3489362423569753</c:v>
                      </c:pt>
                      <c:pt idx="99">
                        <c:v>1.3483154241564292</c:v>
                      </c:pt>
                      <c:pt idx="100">
                        <c:v>1.3479483375700492</c:v>
                      </c:pt>
                      <c:pt idx="101">
                        <c:v>1.3476259713768257</c:v>
                      </c:pt>
                      <c:pt idx="102">
                        <c:v>1.3474002695853176</c:v>
                      </c:pt>
                      <c:pt idx="103">
                        <c:v>1.3474905012964158</c:v>
                      </c:pt>
                      <c:pt idx="104">
                        <c:v>1.3479575965365229</c:v>
                      </c:pt>
                      <c:pt idx="105">
                        <c:v>1.348633199510612</c:v>
                      </c:pt>
                      <c:pt idx="106">
                        <c:v>1.3492031940955374</c:v>
                      </c:pt>
                      <c:pt idx="107">
                        <c:v>1.3497202967010444</c:v>
                      </c:pt>
                      <c:pt idx="108">
                        <c:v>1.3502476496772819</c:v>
                      </c:pt>
                      <c:pt idx="109">
                        <c:v>1.3505508744549002</c:v>
                      </c:pt>
                      <c:pt idx="110">
                        <c:v>1.3513893733707778</c:v>
                      </c:pt>
                      <c:pt idx="111">
                        <c:v>1.3521291864234242</c:v>
                      </c:pt>
                      <c:pt idx="112">
                        <c:v>1.3524242905985289</c:v>
                      </c:pt>
                      <c:pt idx="113">
                        <c:v>1.3529535796663181</c:v>
                      </c:pt>
                      <c:pt idx="114">
                        <c:v>1.354011465815242</c:v>
                      </c:pt>
                      <c:pt idx="115">
                        <c:v>1.3546190961069682</c:v>
                      </c:pt>
                      <c:pt idx="116">
                        <c:v>1.3554227993752757</c:v>
                      </c:pt>
                      <c:pt idx="117">
                        <c:v>1.3570837093002581</c:v>
                      </c:pt>
                      <c:pt idx="118">
                        <c:v>1.3583030228639319</c:v>
                      </c:pt>
                      <c:pt idx="119">
                        <c:v>1.3596106320211301</c:v>
                      </c:pt>
                      <c:pt idx="120">
                        <c:v>1.3609566072932107</c:v>
                      </c:pt>
                      <c:pt idx="121">
                        <c:v>1.3617429249095807</c:v>
                      </c:pt>
                      <c:pt idx="122">
                        <c:v>1.3629935998433851</c:v>
                      </c:pt>
                      <c:pt idx="123">
                        <c:v>1.3637705514548173</c:v>
                      </c:pt>
                      <c:pt idx="124">
                        <c:v>1.3647855191794898</c:v>
                      </c:pt>
                      <c:pt idx="125">
                        <c:v>1.3653479609465087</c:v>
                      </c:pt>
                      <c:pt idx="126">
                        <c:v>1.366641488486612</c:v>
                      </c:pt>
                      <c:pt idx="127">
                        <c:v>1.367595959967512</c:v>
                      </c:pt>
                      <c:pt idx="128">
                        <c:v>1.3681400751224531</c:v>
                      </c:pt>
                      <c:pt idx="129">
                        <c:v>1.3686992345109286</c:v>
                      </c:pt>
                      <c:pt idx="130">
                        <c:v>1.3698065787083833</c:v>
                      </c:pt>
                      <c:pt idx="131">
                        <c:v>1.3708279591911294</c:v>
                      </c:pt>
                      <c:pt idx="132">
                        <c:v>1.3716424034424475</c:v>
                      </c:pt>
                      <c:pt idx="133">
                        <c:v>1.3725621144809492</c:v>
                      </c:pt>
                      <c:pt idx="134">
                        <c:v>1.3725705441648308</c:v>
                      </c:pt>
                      <c:pt idx="135">
                        <c:v>1.3723013457354492</c:v>
                      </c:pt>
                      <c:pt idx="136">
                        <c:v>1.3725360210173263</c:v>
                      </c:pt>
                      <c:pt idx="137">
                        <c:v>1.3725730306923363</c:v>
                      </c:pt>
                      <c:pt idx="138">
                        <c:v>1.3727107408402714</c:v>
                      </c:pt>
                      <c:pt idx="139">
                        <c:v>1.3729679063704063</c:v>
                      </c:pt>
                      <c:pt idx="140">
                        <c:v>1.3723721245179872</c:v>
                      </c:pt>
                      <c:pt idx="141">
                        <c:v>1.3719741536338914</c:v>
                      </c:pt>
                      <c:pt idx="142">
                        <c:v>1.3718249203372082</c:v>
                      </c:pt>
                      <c:pt idx="143">
                        <c:v>1.371917942811826</c:v>
                      </c:pt>
                      <c:pt idx="144">
                        <c:v>1.3716226837278127</c:v>
                      </c:pt>
                      <c:pt idx="145">
                        <c:v>1.3717992780430828</c:v>
                      </c:pt>
                      <c:pt idx="146">
                        <c:v>1.3711825888663378</c:v>
                      </c:pt>
                      <c:pt idx="147">
                        <c:v>1.3701940638347507</c:v>
                      </c:pt>
                      <c:pt idx="148">
                        <c:v>1.3696122410286582</c:v>
                      </c:pt>
                      <c:pt idx="149">
                        <c:v>1.3688097020175058</c:v>
                      </c:pt>
                      <c:pt idx="150">
                        <c:v>1.3678806072316188</c:v>
                      </c:pt>
                      <c:pt idx="151">
                        <c:v>1.3671301287052313</c:v>
                      </c:pt>
                      <c:pt idx="152">
                        <c:v>1.3662443430015132</c:v>
                      </c:pt>
                      <c:pt idx="153">
                        <c:v>1.3655855105045336</c:v>
                      </c:pt>
                      <c:pt idx="154">
                        <c:v>1.3648124815040865</c:v>
                      </c:pt>
                      <c:pt idx="155">
                        <c:v>1.3643782081883302</c:v>
                      </c:pt>
                      <c:pt idx="156">
                        <c:v>1.3637669842754763</c:v>
                      </c:pt>
                      <c:pt idx="157">
                        <c:v>1.3630998645470442</c:v>
                      </c:pt>
                      <c:pt idx="158">
                        <c:v>1.3627693191425949</c:v>
                      </c:pt>
                      <c:pt idx="159">
                        <c:v>1.3621662366348644</c:v>
                      </c:pt>
                      <c:pt idx="160">
                        <c:v>1.3608613546209438</c:v>
                      </c:pt>
                      <c:pt idx="161">
                        <c:v>1.3593721521119622</c:v>
                      </c:pt>
                      <c:pt idx="162">
                        <c:v>1.358155964941254</c:v>
                      </c:pt>
                      <c:pt idx="163">
                        <c:v>1.3567219561701664</c:v>
                      </c:pt>
                      <c:pt idx="164">
                        <c:v>1.3553059469867914</c:v>
                      </c:pt>
                      <c:pt idx="165">
                        <c:v>1.3541961519570664</c:v>
                      </c:pt>
                      <c:pt idx="166">
                        <c:v>1.3531912339504251</c:v>
                      </c:pt>
                      <c:pt idx="167">
                        <c:v>1.3521481085851315</c:v>
                      </c:pt>
                      <c:pt idx="168">
                        <c:v>1.3509690426025736</c:v>
                      </c:pt>
                      <c:pt idx="169">
                        <c:v>1.3499190797734513</c:v>
                      </c:pt>
                      <c:pt idx="170">
                        <c:v>1.3491201776512147</c:v>
                      </c:pt>
                      <c:pt idx="171">
                        <c:v>1.3485333835961255</c:v>
                      </c:pt>
                      <c:pt idx="172">
                        <c:v>1.3474416306042734</c:v>
                      </c:pt>
                      <c:pt idx="173">
                        <c:v>1.3459123269317368</c:v>
                      </c:pt>
                      <c:pt idx="174">
                        <c:v>1.3448430112132059</c:v>
                      </c:pt>
                      <c:pt idx="175">
                        <c:v>1.3435168538118312</c:v>
                      </c:pt>
                      <c:pt idx="176">
                        <c:v>1.3432220751441712</c:v>
                      </c:pt>
                      <c:pt idx="177">
                        <c:v>1.3420201239852823</c:v>
                      </c:pt>
                      <c:pt idx="178">
                        <c:v>1.341129836215498</c:v>
                      </c:pt>
                      <c:pt idx="179">
                        <c:v>1.340529991352569</c:v>
                      </c:pt>
                      <c:pt idx="180">
                        <c:v>1.3399875004615347</c:v>
                      </c:pt>
                      <c:pt idx="181">
                        <c:v>1.3393916718089058</c:v>
                      </c:pt>
                      <c:pt idx="182">
                        <c:v>1.3384133125708657</c:v>
                      </c:pt>
                      <c:pt idx="183">
                        <c:v>1.3372714966025991</c:v>
                      </c:pt>
                      <c:pt idx="184">
                        <c:v>1.3359681080957708</c:v>
                      </c:pt>
                      <c:pt idx="185">
                        <c:v>1.3345297930595448</c:v>
                      </c:pt>
                      <c:pt idx="186">
                        <c:v>1.3334827995324907</c:v>
                      </c:pt>
                      <c:pt idx="187">
                        <c:v>1.3326064415127814</c:v>
                      </c:pt>
                      <c:pt idx="188">
                        <c:v>1.3319339964250139</c:v>
                      </c:pt>
                      <c:pt idx="189">
                        <c:v>1.3315654125713718</c:v>
                      </c:pt>
                      <c:pt idx="190">
                        <c:v>1.3314484998846041</c:v>
                      </c:pt>
                      <c:pt idx="191">
                        <c:v>1.3317752985704374</c:v>
                      </c:pt>
                      <c:pt idx="192">
                        <c:v>1.3320676320810174</c:v>
                      </c:pt>
                      <c:pt idx="193">
                        <c:v>1.3315553467504386</c:v>
                      </c:pt>
                      <c:pt idx="194">
                        <c:v>1.3313059977698447</c:v>
                      </c:pt>
                      <c:pt idx="195">
                        <c:v>1.3311602398843114</c:v>
                      </c:pt>
                      <c:pt idx="196">
                        <c:v>1.3310134544778347</c:v>
                      </c:pt>
                      <c:pt idx="197">
                        <c:v>1.33111607898902</c:v>
                      </c:pt>
                      <c:pt idx="198">
                        <c:v>1.3310420127526428</c:v>
                      </c:pt>
                      <c:pt idx="199">
                        <c:v>1.3303201802155022</c:v>
                      </c:pt>
                      <c:pt idx="200">
                        <c:v>1.3294892728889613</c:v>
                      </c:pt>
                      <c:pt idx="201">
                        <c:v>1.3285106617378639</c:v>
                      </c:pt>
                      <c:pt idx="202">
                        <c:v>1.3281571306359903</c:v>
                      </c:pt>
                      <c:pt idx="203">
                        <c:v>1.3278726609336726</c:v>
                      </c:pt>
                      <c:pt idx="204">
                        <c:v>1.3276218391560641</c:v>
                      </c:pt>
                      <c:pt idx="205">
                        <c:v>1.3272699578630065</c:v>
                      </c:pt>
                      <c:pt idx="206">
                        <c:v>1.3267640552782909</c:v>
                      </c:pt>
                      <c:pt idx="207">
                        <c:v>1.3265554182201009</c:v>
                      </c:pt>
                      <c:pt idx="208">
                        <c:v>1.3262180546031412</c:v>
                      </c:pt>
                      <c:pt idx="209">
                        <c:v>1.3258251774015279</c:v>
                      </c:pt>
                      <c:pt idx="210">
                        <c:v>1.3250556815252252</c:v>
                      </c:pt>
                      <c:pt idx="211">
                        <c:v>1.3251614059992787</c:v>
                      </c:pt>
                      <c:pt idx="212">
                        <c:v>1.3252284040112337</c:v>
                      </c:pt>
                      <c:pt idx="213">
                        <c:v>1.3252658797251986</c:v>
                      </c:pt>
                      <c:pt idx="214">
                        <c:v>1.3261570372977072</c:v>
                      </c:pt>
                      <c:pt idx="215">
                        <c:v>1.3269055217727843</c:v>
                      </c:pt>
                      <c:pt idx="216">
                        <c:v>1.3271261781126305</c:v>
                      </c:pt>
                      <c:pt idx="217">
                        <c:v>1.3272611370176777</c:v>
                      </c:pt>
                      <c:pt idx="218">
                        <c:v>1.3275190820142209</c:v>
                      </c:pt>
                      <c:pt idx="219">
                        <c:v>1.3272358809563902</c:v>
                      </c:pt>
                      <c:pt idx="220">
                        <c:v>1.3267323902545092</c:v>
                      </c:pt>
                      <c:pt idx="221">
                        <c:v>1.3258960910291802</c:v>
                      </c:pt>
                      <c:pt idx="222">
                        <c:v>1.3253556143153167</c:v>
                      </c:pt>
                      <c:pt idx="223">
                        <c:v>1.3253655909971194</c:v>
                      </c:pt>
                      <c:pt idx="224">
                        <c:v>1.3256061351138162</c:v>
                      </c:pt>
                      <c:pt idx="225">
                        <c:v>1.3257520065934378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A0C-441C-A88F-9624BA697027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Calculation!$F$1</c15:sqref>
                        </c15:formulaRef>
                      </c:ext>
                    </c:extLst>
                    <c:strCache>
                      <c:ptCount val="1"/>
                      <c:pt idx="0">
                        <c:v>Delta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Calculation!$F$2:$F$227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-8.4172971212804093E-2</c:v>
                      </c:pt>
                      <c:pt idx="1">
                        <c:v>-8.4106118977710587E-2</c:v>
                      </c:pt>
                      <c:pt idx="2">
                        <c:v>-9.0423129062791041E-2</c:v>
                      </c:pt>
                      <c:pt idx="3">
                        <c:v>-9.6361612243946348E-2</c:v>
                      </c:pt>
                      <c:pt idx="4">
                        <c:v>-0.1062199142946989</c:v>
                      </c:pt>
                      <c:pt idx="5">
                        <c:v>-9.4228518850890675E-2</c:v>
                      </c:pt>
                      <c:pt idx="6">
                        <c:v>-9.962099717320072E-2</c:v>
                      </c:pt>
                      <c:pt idx="7">
                        <c:v>-9.7816784197162221E-2</c:v>
                      </c:pt>
                      <c:pt idx="8">
                        <c:v>-8.6386876500115894E-2</c:v>
                      </c:pt>
                      <c:pt idx="9">
                        <c:v>-9.2646684463195461E-2</c:v>
                      </c:pt>
                      <c:pt idx="10">
                        <c:v>-6.5425451550156888E-2</c:v>
                      </c:pt>
                      <c:pt idx="11">
                        <c:v>-1.26567385244305E-2</c:v>
                      </c:pt>
                      <c:pt idx="12">
                        <c:v>-1.5053443316602522E-2</c:v>
                      </c:pt>
                      <c:pt idx="13">
                        <c:v>-2.2150044560917515E-2</c:v>
                      </c:pt>
                      <c:pt idx="14">
                        <c:v>-1.0718918382918385E-2</c:v>
                      </c:pt>
                      <c:pt idx="15">
                        <c:v>-1.2849508328293568E-2</c:v>
                      </c:pt>
                      <c:pt idx="16">
                        <c:v>-1.2534343061027631E-2</c:v>
                      </c:pt>
                      <c:pt idx="17">
                        <c:v>-1.6940141204121906E-2</c:v>
                      </c:pt>
                      <c:pt idx="18">
                        <c:v>-2.3182840742714372E-2</c:v>
                      </c:pt>
                      <c:pt idx="19">
                        <c:v>-2.0659106234631963E-2</c:v>
                      </c:pt>
                      <c:pt idx="20">
                        <c:v>-1.2056861727257839E-2</c:v>
                      </c:pt>
                      <c:pt idx="21">
                        <c:v>-1.8775406045464793E-2</c:v>
                      </c:pt>
                      <c:pt idx="22">
                        <c:v>-1.3990596176923553E-2</c:v>
                      </c:pt>
                      <c:pt idx="23">
                        <c:v>-8.2938629847517653E-3</c:v>
                      </c:pt>
                      <c:pt idx="24">
                        <c:v>-1.1935414772877406E-2</c:v>
                      </c:pt>
                      <c:pt idx="25">
                        <c:v>-1.1688550192948011E-2</c:v>
                      </c:pt>
                      <c:pt idx="26">
                        <c:v>-5.4844847843240618E-3</c:v>
                      </c:pt>
                      <c:pt idx="27">
                        <c:v>-2.5127466460581616E-3</c:v>
                      </c:pt>
                      <c:pt idx="28">
                        <c:v>-6.059064270456993E-3</c:v>
                      </c:pt>
                      <c:pt idx="29">
                        <c:v>1.1983624868646681E-2</c:v>
                      </c:pt>
                      <c:pt idx="30">
                        <c:v>5.5731814083210818E-3</c:v>
                      </c:pt>
                      <c:pt idx="31">
                        <c:v>-7.433359832063724E-3</c:v>
                      </c:pt>
                      <c:pt idx="32">
                        <c:v>-2.9957266480311606E-3</c:v>
                      </c:pt>
                      <c:pt idx="33">
                        <c:v>-2.998689041094238E-3</c:v>
                      </c:pt>
                      <c:pt idx="34">
                        <c:v>6.0194620589968384E-3</c:v>
                      </c:pt>
                      <c:pt idx="35">
                        <c:v>-2.6209396910568117E-3</c:v>
                      </c:pt>
                      <c:pt idx="36">
                        <c:v>1.3440978715919538E-3</c:v>
                      </c:pt>
                      <c:pt idx="37">
                        <c:v>-5.5304392010566694E-3</c:v>
                      </c:pt>
                      <c:pt idx="38">
                        <c:v>-8.7206330560234413E-3</c:v>
                      </c:pt>
                      <c:pt idx="39">
                        <c:v>-3.18796570009372E-3</c:v>
                      </c:pt>
                      <c:pt idx="40">
                        <c:v>-9.0171680586350611E-3</c:v>
                      </c:pt>
                      <c:pt idx="41">
                        <c:v>-9.2235226930681424E-3</c:v>
                      </c:pt>
                      <c:pt idx="42">
                        <c:v>-9.7345202157270716E-3</c:v>
                      </c:pt>
                      <c:pt idx="43">
                        <c:v>-7.8657422148844525E-3</c:v>
                      </c:pt>
                      <c:pt idx="44">
                        <c:v>-1.1092961050937156E-2</c:v>
                      </c:pt>
                      <c:pt idx="45">
                        <c:v>-1.1427772291639382E-2</c:v>
                      </c:pt>
                      <c:pt idx="46">
                        <c:v>-1.1014614250231425E-2</c:v>
                      </c:pt>
                      <c:pt idx="47">
                        <c:v>-1.301752191333394E-2</c:v>
                      </c:pt>
                      <c:pt idx="48">
                        <c:v>-1.6535669428562993E-2</c:v>
                      </c:pt>
                      <c:pt idx="49">
                        <c:v>-1.9669539560493998E-3</c:v>
                      </c:pt>
                      <c:pt idx="50">
                        <c:v>-7.4624986197355803E-3</c:v>
                      </c:pt>
                      <c:pt idx="51">
                        <c:v>-6.4005583382680253E-3</c:v>
                      </c:pt>
                      <c:pt idx="52">
                        <c:v>-7.7163039626118035E-3</c:v>
                      </c:pt>
                      <c:pt idx="53">
                        <c:v>-1.518465213318887E-3</c:v>
                      </c:pt>
                      <c:pt idx="54">
                        <c:v>-5.0517630586430773E-3</c:v>
                      </c:pt>
                      <c:pt idx="55">
                        <c:v>-9.5896063714131508E-3</c:v>
                      </c:pt>
                      <c:pt idx="56">
                        <c:v>-1.3234128733698114E-2</c:v>
                      </c:pt>
                      <c:pt idx="57">
                        <c:v>-3.0644299931561481E-3</c:v>
                      </c:pt>
                      <c:pt idx="58">
                        <c:v>-6.573581151060548E-3</c:v>
                      </c:pt>
                      <c:pt idx="59">
                        <c:v>-1.4935225014624631E-2</c:v>
                      </c:pt>
                      <c:pt idx="60">
                        <c:v>-8.3518075806638947E-3</c:v>
                      </c:pt>
                      <c:pt idx="61">
                        <c:v>-5.3236258288713589E-3</c:v>
                      </c:pt>
                      <c:pt idx="62">
                        <c:v>-6.1468306756282676E-3</c:v>
                      </c:pt>
                      <c:pt idx="63">
                        <c:v>-1.7142152558901058E-2</c:v>
                      </c:pt>
                      <c:pt idx="64">
                        <c:v>-1.1136545966756062E-2</c:v>
                      </c:pt>
                      <c:pt idx="65">
                        <c:v>-1.3250283080842751E-2</c:v>
                      </c:pt>
                      <c:pt idx="66">
                        <c:v>-1.2410095385652964E-2</c:v>
                      </c:pt>
                      <c:pt idx="67">
                        <c:v>-1.4639474701316102E-2</c:v>
                      </c:pt>
                      <c:pt idx="68">
                        <c:v>-1.0632019006395321E-2</c:v>
                      </c:pt>
                      <c:pt idx="69">
                        <c:v>-1.6547296728110616E-2</c:v>
                      </c:pt>
                      <c:pt idx="70">
                        <c:v>-1.3812011394077617E-2</c:v>
                      </c:pt>
                      <c:pt idx="71">
                        <c:v>-1.5895499070649466E-2</c:v>
                      </c:pt>
                      <c:pt idx="72">
                        <c:v>-1.6001842549049794E-2</c:v>
                      </c:pt>
                      <c:pt idx="73">
                        <c:v>-2.0001926564443773E-2</c:v>
                      </c:pt>
                      <c:pt idx="74">
                        <c:v>-1.0920947100766298E-2</c:v>
                      </c:pt>
                      <c:pt idx="75">
                        <c:v>-1.036631599636384E-2</c:v>
                      </c:pt>
                      <c:pt idx="76">
                        <c:v>-1.395987552626976E-2</c:v>
                      </c:pt>
                      <c:pt idx="77">
                        <c:v>-1.5474721046095929E-3</c:v>
                      </c:pt>
                      <c:pt idx="78">
                        <c:v>-6.1038236090100728E-3</c:v>
                      </c:pt>
                      <c:pt idx="79">
                        <c:v>3.1070569278384141E-3</c:v>
                      </c:pt>
                      <c:pt idx="80">
                        <c:v>-1.0598446046930166E-2</c:v>
                      </c:pt>
                      <c:pt idx="81">
                        <c:v>-1.0626523146680888E-2</c:v>
                      </c:pt>
                      <c:pt idx="82">
                        <c:v>-7.5936096702422518E-3</c:v>
                      </c:pt>
                      <c:pt idx="83">
                        <c:v>-4.6319952505724515E-3</c:v>
                      </c:pt>
                      <c:pt idx="84">
                        <c:v>-1.1683375130546736E-3</c:v>
                      </c:pt>
                      <c:pt idx="85">
                        <c:v>1.6831471927465369E-3</c:v>
                      </c:pt>
                      <c:pt idx="86">
                        <c:v>-2.7295648253038429E-3</c:v>
                      </c:pt>
                      <c:pt idx="87">
                        <c:v>-9.5170590773698827E-3</c:v>
                      </c:pt>
                      <c:pt idx="88">
                        <c:v>-3.5486191189335603E-3</c:v>
                      </c:pt>
                      <c:pt idx="89">
                        <c:v>5.4692229176520613E-3</c:v>
                      </c:pt>
                      <c:pt idx="90">
                        <c:v>4.0918468486088599E-3</c:v>
                      </c:pt>
                      <c:pt idx="91">
                        <c:v>1.0958714800001657E-2</c:v>
                      </c:pt>
                      <c:pt idx="92">
                        <c:v>7.1838555133791893E-3</c:v>
                      </c:pt>
                      <c:pt idx="93">
                        <c:v>1.0638566100482416E-2</c:v>
                      </c:pt>
                      <c:pt idx="94">
                        <c:v>1.2919650674235506E-2</c:v>
                      </c:pt>
                      <c:pt idx="95">
                        <c:v>1.7415638312059833E-2</c:v>
                      </c:pt>
                      <c:pt idx="96">
                        <c:v>1.2138636066212793E-2</c:v>
                      </c:pt>
                      <c:pt idx="97">
                        <c:v>-9.922288715995542E-4</c:v>
                      </c:pt>
                      <c:pt idx="98">
                        <c:v>2.201388505474644E-2</c:v>
                      </c:pt>
                      <c:pt idx="99">
                        <c:v>1.5615461372728401E-2</c:v>
                      </c:pt>
                      <c:pt idx="100">
                        <c:v>1.095283973997585E-2</c:v>
                      </c:pt>
                      <c:pt idx="101">
                        <c:v>1.2086258839001385E-2</c:v>
                      </c:pt>
                      <c:pt idx="102">
                        <c:v>7.3441829694271821E-3</c:v>
                      </c:pt>
                      <c:pt idx="103">
                        <c:v>1.0439087543525405E-2</c:v>
                      </c:pt>
                      <c:pt idx="104">
                        <c:v>1.1605656475525361E-2</c:v>
                      </c:pt>
                      <c:pt idx="105">
                        <c:v>-7.4163324555187593E-4</c:v>
                      </c:pt>
                      <c:pt idx="106">
                        <c:v>5.5390762554707873E-3</c:v>
                      </c:pt>
                      <c:pt idx="107">
                        <c:v>-4.1764145258178509E-3</c:v>
                      </c:pt>
                      <c:pt idx="108">
                        <c:v>-1.7686354300734397E-3</c:v>
                      </c:pt>
                      <c:pt idx="109">
                        <c:v>-5.3198935819942506E-4</c:v>
                      </c:pt>
                      <c:pt idx="110">
                        <c:v>-5.2355272169315459E-3</c:v>
                      </c:pt>
                      <c:pt idx="111">
                        <c:v>-2.0524993068595787E-3</c:v>
                      </c:pt>
                      <c:pt idx="112">
                        <c:v>-8.6384397381080724E-3</c:v>
                      </c:pt>
                      <c:pt idx="113">
                        <c:v>-1.6925866040452098E-2</c:v>
                      </c:pt>
                      <c:pt idx="114">
                        <c:v>-1.4224070219190477E-2</c:v>
                      </c:pt>
                      <c:pt idx="115">
                        <c:v>-1.385589248022101E-2</c:v>
                      </c:pt>
                      <c:pt idx="116">
                        <c:v>-1.2392954267606671E-2</c:v>
                      </c:pt>
                      <c:pt idx="117">
                        <c:v>-1.4248000373026537E-2</c:v>
                      </c:pt>
                      <c:pt idx="118">
                        <c:v>-1.8116181742436677E-2</c:v>
                      </c:pt>
                      <c:pt idx="119">
                        <c:v>-2.0444511395664611E-2</c:v>
                      </c:pt>
                      <c:pt idx="120">
                        <c:v>-1.2250120604046844E-2</c:v>
                      </c:pt>
                      <c:pt idx="121">
                        <c:v>-1.5884105891175837E-2</c:v>
                      </c:pt>
                      <c:pt idx="122">
                        <c:v>-5.9871088162755104E-3</c:v>
                      </c:pt>
                      <c:pt idx="123">
                        <c:v>-1.4746441236677121E-2</c:v>
                      </c:pt>
                      <c:pt idx="124">
                        <c:v>-1.439181839208814E-2</c:v>
                      </c:pt>
                      <c:pt idx="125">
                        <c:v>-3.2142811061804499E-2</c:v>
                      </c:pt>
                      <c:pt idx="126">
                        <c:v>-2.1256873101996865E-2</c:v>
                      </c:pt>
                      <c:pt idx="127">
                        <c:v>-2.3308608037821754E-2</c:v>
                      </c:pt>
                      <c:pt idx="128">
                        <c:v>-1.5814493727104306E-2</c:v>
                      </c:pt>
                      <c:pt idx="129">
                        <c:v>-1.5780946573185295E-2</c:v>
                      </c:pt>
                      <c:pt idx="130">
                        <c:v>-2.0576387195052392E-2</c:v>
                      </c:pt>
                      <c:pt idx="131">
                        <c:v>-1.7886782720541339E-2</c:v>
                      </c:pt>
                      <c:pt idx="132">
                        <c:v>-1.4190999554758443E-2</c:v>
                      </c:pt>
                      <c:pt idx="133">
                        <c:v>-6.1966843778371583E-4</c:v>
                      </c:pt>
                      <c:pt idx="134">
                        <c:v>7.2607980698846664E-3</c:v>
                      </c:pt>
                      <c:pt idx="135">
                        <c:v>-7.3099419226243523E-3</c:v>
                      </c:pt>
                      <c:pt idx="136">
                        <c:v>-2.2806725011081941E-3</c:v>
                      </c:pt>
                      <c:pt idx="137">
                        <c:v>-1.1208559229992643E-2</c:v>
                      </c:pt>
                      <c:pt idx="138">
                        <c:v>-1.5134983264513791E-2</c:v>
                      </c:pt>
                      <c:pt idx="139">
                        <c:v>2.2059462026116083E-3</c:v>
                      </c:pt>
                      <c:pt idx="140">
                        <c:v>-4.0238867847459669E-3</c:v>
                      </c:pt>
                      <c:pt idx="141">
                        <c:v>-1.3044341264190296E-2</c:v>
                      </c:pt>
                      <c:pt idx="142">
                        <c:v>-1.2160397443115034E-2</c:v>
                      </c:pt>
                      <c:pt idx="143">
                        <c:v>-4.1536447182384251E-3</c:v>
                      </c:pt>
                      <c:pt idx="144">
                        <c:v>-1.3606379379986766E-2</c:v>
                      </c:pt>
                      <c:pt idx="145">
                        <c:v>-6.9249763671050957E-3</c:v>
                      </c:pt>
                      <c:pt idx="146">
                        <c:v>2.1674553990804757E-2</c:v>
                      </c:pt>
                      <c:pt idx="147">
                        <c:v>9.2210520026971832E-3</c:v>
                      </c:pt>
                      <c:pt idx="148">
                        <c:v>9.8028748087897188E-3</c:v>
                      </c:pt>
                      <c:pt idx="149">
                        <c:v>1.0735676770373015E-2</c:v>
                      </c:pt>
                      <c:pt idx="150">
                        <c:v>4.4154079486466991E-3</c:v>
                      </c:pt>
                      <c:pt idx="151">
                        <c:v>1.6248938327304785E-2</c:v>
                      </c:pt>
                      <c:pt idx="152">
                        <c:v>1.4070696368565505E-2</c:v>
                      </c:pt>
                      <c:pt idx="153">
                        <c:v>1.3887631453783467E-2</c:v>
                      </c:pt>
                      <c:pt idx="154">
                        <c:v>2.4544722938775188E-3</c:v>
                      </c:pt>
                      <c:pt idx="155">
                        <c:v>7.6327678994783099E-3</c:v>
                      </c:pt>
                      <c:pt idx="156">
                        <c:v>1.0251775536140872E-2</c:v>
                      </c:pt>
                      <c:pt idx="157">
                        <c:v>-2.4890579691272396E-3</c:v>
                      </c:pt>
                      <c:pt idx="158">
                        <c:v>6.3310439070221047E-3</c:v>
                      </c:pt>
                      <c:pt idx="159">
                        <c:v>2.3972377226521902E-2</c:v>
                      </c:pt>
                      <c:pt idx="160">
                        <c:v>1.9010251374773413E-2</c:v>
                      </c:pt>
                      <c:pt idx="161">
                        <c:v>1.8002351898168456E-2</c:v>
                      </c:pt>
                      <c:pt idx="162">
                        <c:v>2.6886770101480995E-2</c:v>
                      </c:pt>
                      <c:pt idx="163">
                        <c:v>1.5473380389446456E-2</c:v>
                      </c:pt>
                      <c:pt idx="164">
                        <c:v>1.6449442366486267E-2</c:v>
                      </c:pt>
                      <c:pt idx="165">
                        <c:v>1.7835510312062874E-2</c:v>
                      </c:pt>
                      <c:pt idx="166">
                        <c:v>1.817440481609478E-2</c:v>
                      </c:pt>
                      <c:pt idx="167">
                        <c:v>1.3347667315268819E-2</c:v>
                      </c:pt>
                      <c:pt idx="168">
                        <c:v>1.4321680877231069E-2</c:v>
                      </c:pt>
                      <c:pt idx="169">
                        <c:v>7.3813172269896477E-3</c:v>
                      </c:pt>
                      <c:pt idx="170">
                        <c:v>7.2889335591470594E-3</c:v>
                      </c:pt>
                      <c:pt idx="171">
                        <c:v>5.919429873081361E-3</c:v>
                      </c:pt>
                      <c:pt idx="172">
                        <c:v>1.501356652834307E-2</c:v>
                      </c:pt>
                      <c:pt idx="173">
                        <c:v>1.2994198641455457E-2</c:v>
                      </c:pt>
                      <c:pt idx="174">
                        <c:v>1.8471122592731204E-2</c:v>
                      </c:pt>
                      <c:pt idx="175">
                        <c:v>2.8567725617951734E-3</c:v>
                      </c:pt>
                      <c:pt idx="176">
                        <c:v>1.9979316765354804E-2</c:v>
                      </c:pt>
                      <c:pt idx="177">
                        <c:v>1.9940307669394031E-2</c:v>
                      </c:pt>
                      <c:pt idx="178">
                        <c:v>1.4209109287381949E-2</c:v>
                      </c:pt>
                      <c:pt idx="179">
                        <c:v>1.1142543858698728E-2</c:v>
                      </c:pt>
                      <c:pt idx="180">
                        <c:v>9.7941589271117735E-3</c:v>
                      </c:pt>
                      <c:pt idx="181">
                        <c:v>1.741382411209047E-2</c:v>
                      </c:pt>
                      <c:pt idx="182">
                        <c:v>2.2136751889813233E-2</c:v>
                      </c:pt>
                      <c:pt idx="183">
                        <c:v>1.9010775342323427E-2</c:v>
                      </c:pt>
                      <c:pt idx="184">
                        <c:v>1.8270646229488596E-2</c:v>
                      </c:pt>
                      <c:pt idx="185">
                        <c:v>1.9144465642646935E-2</c:v>
                      </c:pt>
                      <c:pt idx="186">
                        <c:v>2.0522368426165727E-2</c:v>
                      </c:pt>
                      <c:pt idx="187">
                        <c:v>1.8088002931663238E-2</c:v>
                      </c:pt>
                      <c:pt idx="188">
                        <c:v>1.9073891392689779E-2</c:v>
                      </c:pt>
                      <c:pt idx="189">
                        <c:v>1.5426740872394262E-2</c:v>
                      </c:pt>
                      <c:pt idx="190">
                        <c:v>3.7470308416529541E-3</c:v>
                      </c:pt>
                      <c:pt idx="191">
                        <c:v>9.1135903184516032E-3</c:v>
                      </c:pt>
                      <c:pt idx="192">
                        <c:v>9.9548398290949525E-3</c:v>
                      </c:pt>
                      <c:pt idx="193">
                        <c:v>-1.8402856920940458E-3</c:v>
                      </c:pt>
                      <c:pt idx="194">
                        <c:v>7.1555406916936626E-3</c:v>
                      </c:pt>
                      <c:pt idx="195">
                        <c:v>1.0723882185569078E-2</c:v>
                      </c:pt>
                      <c:pt idx="196">
                        <c:v>9.0584233298920402E-3</c:v>
                      </c:pt>
                      <c:pt idx="197">
                        <c:v>-9.9228256536099124E-4</c:v>
                      </c:pt>
                      <c:pt idx="198">
                        <c:v>2.7498258535012532E-3</c:v>
                      </c:pt>
                      <c:pt idx="199">
                        <c:v>3.0131531178312354E-3</c:v>
                      </c:pt>
                      <c:pt idx="200">
                        <c:v>9.3160166687222823E-3</c:v>
                      </c:pt>
                      <c:pt idx="201">
                        <c:v>-6.8104380242175466E-3</c:v>
                      </c:pt>
                      <c:pt idx="202">
                        <c:v>-1.1581043679468328E-2</c:v>
                      </c:pt>
                      <c:pt idx="203">
                        <c:v>-1.0456069164235249E-3</c:v>
                      </c:pt>
                      <c:pt idx="204">
                        <c:v>-4.0924273913582887E-3</c:v>
                      </c:pt>
                      <c:pt idx="205">
                        <c:v>1.0260308480819269E-2</c:v>
                      </c:pt>
                      <c:pt idx="206">
                        <c:v>3.7880186456629161E-4</c:v>
                      </c:pt>
                      <c:pt idx="207">
                        <c:v>8.6963803410500251E-3</c:v>
                      </c:pt>
                      <c:pt idx="208">
                        <c:v>1.1125545011873017E-2</c:v>
                      </c:pt>
                      <c:pt idx="209">
                        <c:v>9.5726310787009883E-3</c:v>
                      </c:pt>
                      <c:pt idx="210">
                        <c:v>6.8511182845703011E-3</c:v>
                      </c:pt>
                      <c:pt idx="211">
                        <c:v>2.2933127805115916E-3</c:v>
                      </c:pt>
                      <c:pt idx="212">
                        <c:v>1.0671814014342473E-3</c:v>
                      </c:pt>
                      <c:pt idx="213">
                        <c:v>-8.0852629851104751E-3</c:v>
                      </c:pt>
                      <c:pt idx="214">
                        <c:v>-1.5067734059238003E-2</c:v>
                      </c:pt>
                      <c:pt idx="215">
                        <c:v>-4.6410688822060564E-3</c:v>
                      </c:pt>
                      <c:pt idx="216">
                        <c:v>5.8824925474687539E-4</c:v>
                      </c:pt>
                      <c:pt idx="217">
                        <c:v>3.2599547937366413E-3</c:v>
                      </c:pt>
                      <c:pt idx="218">
                        <c:v>1.2431290194215849E-2</c:v>
                      </c:pt>
                      <c:pt idx="219">
                        <c:v>1.6248891884348637E-2</c:v>
                      </c:pt>
                      <c:pt idx="220">
                        <c:v>1.8267101046742118E-2</c:v>
                      </c:pt>
                      <c:pt idx="221">
                        <c:v>2.3762803177112657E-2</c:v>
                      </c:pt>
                      <c:pt idx="222">
                        <c:v>1.298297677433391E-3</c:v>
                      </c:pt>
                      <c:pt idx="223">
                        <c:v>-3.1309993565973304E-3</c:v>
                      </c:pt>
                      <c:pt idx="224">
                        <c:v>8.4826667817228252E-3</c:v>
                      </c:pt>
                      <c:pt idx="225">
                        <c:v>1.1728553282145393E-2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A0C-441C-A88F-9624BA697027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Calculation!$G$1</c15:sqref>
                        </c15:formulaRef>
                      </c:ext>
                    </c:extLst>
                    <c:strCache>
                      <c:ptCount val="1"/>
                      <c:pt idx="0">
                        <c:v>Standard deviation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Calculation!$G$2:$G$227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5.3791343065404014E-2</c:v>
                      </c:pt>
                      <c:pt idx="1">
                        <c:v>5.2555275027771242E-2</c:v>
                      </c:pt>
                      <c:pt idx="2">
                        <c:v>5.0727712049267716E-2</c:v>
                      </c:pt>
                      <c:pt idx="3">
                        <c:v>4.8456801240099476E-2</c:v>
                      </c:pt>
                      <c:pt idx="4">
                        <c:v>4.5537204557167532E-2</c:v>
                      </c:pt>
                      <c:pt idx="5">
                        <c:v>4.1726746517028804E-2</c:v>
                      </c:pt>
                      <c:pt idx="6">
                        <c:v>3.8228000448910865E-2</c:v>
                      </c:pt>
                      <c:pt idx="7">
                        <c:v>3.3842808160331833E-2</c:v>
                      </c:pt>
                      <c:pt idx="8">
                        <c:v>2.8727734878491361E-2</c:v>
                      </c:pt>
                      <c:pt idx="9">
                        <c:v>2.3915499774977016E-2</c:v>
                      </c:pt>
                      <c:pt idx="10">
                        <c:v>1.6794457995938851E-2</c:v>
                      </c:pt>
                      <c:pt idx="11">
                        <c:v>1.1636571929982187E-2</c:v>
                      </c:pt>
                      <c:pt idx="12">
                        <c:v>1.1434919201882535E-2</c:v>
                      </c:pt>
                      <c:pt idx="13">
                        <c:v>1.1117473769278383E-2</c:v>
                      </c:pt>
                      <c:pt idx="14">
                        <c:v>1.0384531907641621E-2</c:v>
                      </c:pt>
                      <c:pt idx="15">
                        <c:v>1.0202163438283111E-2</c:v>
                      </c:pt>
                      <c:pt idx="16">
                        <c:v>9.9288720270283379E-3</c:v>
                      </c:pt>
                      <c:pt idx="17">
                        <c:v>9.6684885321489528E-3</c:v>
                      </c:pt>
                      <c:pt idx="18">
                        <c:v>9.1444335159741631E-3</c:v>
                      </c:pt>
                      <c:pt idx="19">
                        <c:v>8.0772534941808416E-3</c:v>
                      </c:pt>
                      <c:pt idx="20">
                        <c:v>7.4683555117868936E-3</c:v>
                      </c:pt>
                      <c:pt idx="21">
                        <c:v>7.2423662888239778E-3</c:v>
                      </c:pt>
                      <c:pt idx="22">
                        <c:v>6.5047936455798604E-3</c:v>
                      </c:pt>
                      <c:pt idx="23">
                        <c:v>6.0695937250677366E-3</c:v>
                      </c:pt>
                      <c:pt idx="24">
                        <c:v>6.2903320836124061E-3</c:v>
                      </c:pt>
                      <c:pt idx="25">
                        <c:v>6.0891157393644976E-3</c:v>
                      </c:pt>
                      <c:pt idx="26">
                        <c:v>5.7363561987526668E-3</c:v>
                      </c:pt>
                      <c:pt idx="27">
                        <c:v>5.6479898910664576E-3</c:v>
                      </c:pt>
                      <c:pt idx="28">
                        <c:v>6.0156825427450144E-3</c:v>
                      </c:pt>
                      <c:pt idx="29">
                        <c:v>6.0774676742723866E-3</c:v>
                      </c:pt>
                      <c:pt idx="30">
                        <c:v>5.6555118304485149E-3</c:v>
                      </c:pt>
                      <c:pt idx="31">
                        <c:v>5.7429527181891748E-3</c:v>
                      </c:pt>
                      <c:pt idx="32">
                        <c:v>5.9287334209970084E-3</c:v>
                      </c:pt>
                      <c:pt idx="33">
                        <c:v>6.2108826844316329E-3</c:v>
                      </c:pt>
                      <c:pt idx="34">
                        <c:v>6.1858706870882487E-3</c:v>
                      </c:pt>
                      <c:pt idx="35">
                        <c:v>6.224877723477234E-3</c:v>
                      </c:pt>
                      <c:pt idx="36">
                        <c:v>6.2938747690209924E-3</c:v>
                      </c:pt>
                      <c:pt idx="37">
                        <c:v>6.4377720869509322E-3</c:v>
                      </c:pt>
                      <c:pt idx="38">
                        <c:v>6.4412865292942942E-3</c:v>
                      </c:pt>
                      <c:pt idx="39">
                        <c:v>6.4776199793742375E-3</c:v>
                      </c:pt>
                      <c:pt idx="40">
                        <c:v>6.5008719501065265E-3</c:v>
                      </c:pt>
                      <c:pt idx="41">
                        <c:v>6.433994614810163E-3</c:v>
                      </c:pt>
                      <c:pt idx="42">
                        <c:v>6.2882690613122703E-3</c:v>
                      </c:pt>
                      <c:pt idx="43">
                        <c:v>6.1158333576474743E-3</c:v>
                      </c:pt>
                      <c:pt idx="44">
                        <c:v>5.9499940451580033E-3</c:v>
                      </c:pt>
                      <c:pt idx="45">
                        <c:v>5.948796917461625E-3</c:v>
                      </c:pt>
                      <c:pt idx="46">
                        <c:v>5.9447118556678032E-3</c:v>
                      </c:pt>
                      <c:pt idx="47">
                        <c:v>5.7414327300915249E-3</c:v>
                      </c:pt>
                      <c:pt idx="48">
                        <c:v>6.2896009589806165E-3</c:v>
                      </c:pt>
                      <c:pt idx="49">
                        <c:v>6.0056016443970663E-3</c:v>
                      </c:pt>
                      <c:pt idx="50">
                        <c:v>7.2013385006661672E-3</c:v>
                      </c:pt>
                      <c:pt idx="51">
                        <c:v>7.1852676779311508E-3</c:v>
                      </c:pt>
                      <c:pt idx="52">
                        <c:v>7.1906528891883441E-3</c:v>
                      </c:pt>
                      <c:pt idx="53">
                        <c:v>7.2507284935040403E-3</c:v>
                      </c:pt>
                      <c:pt idx="54">
                        <c:v>7.5574477895069972E-3</c:v>
                      </c:pt>
                      <c:pt idx="55">
                        <c:v>7.9306500262109961E-3</c:v>
                      </c:pt>
                      <c:pt idx="56">
                        <c:v>8.2417876526463367E-3</c:v>
                      </c:pt>
                      <c:pt idx="57">
                        <c:v>8.0708391589087176E-3</c:v>
                      </c:pt>
                      <c:pt idx="58">
                        <c:v>8.063710963785482E-3</c:v>
                      </c:pt>
                      <c:pt idx="59">
                        <c:v>8.1042765445819027E-3</c:v>
                      </c:pt>
                      <c:pt idx="60">
                        <c:v>8.1426328786751868E-3</c:v>
                      </c:pt>
                      <c:pt idx="61">
                        <c:v>8.337961496734941E-3</c:v>
                      </c:pt>
                      <c:pt idx="62">
                        <c:v>8.9671095188884331E-3</c:v>
                      </c:pt>
                      <c:pt idx="63">
                        <c:v>9.241501329369994E-3</c:v>
                      </c:pt>
                      <c:pt idx="64">
                        <c:v>9.1569570711903161E-3</c:v>
                      </c:pt>
                      <c:pt idx="65">
                        <c:v>9.4410989362510508E-3</c:v>
                      </c:pt>
                      <c:pt idx="66">
                        <c:v>9.8117187752690491E-3</c:v>
                      </c:pt>
                      <c:pt idx="67">
                        <c:v>9.8053655982146375E-3</c:v>
                      </c:pt>
                      <c:pt idx="68">
                        <c:v>9.4272752276916404E-3</c:v>
                      </c:pt>
                      <c:pt idx="69">
                        <c:v>9.9362468077476371E-3</c:v>
                      </c:pt>
                      <c:pt idx="70">
                        <c:v>9.7070478416756874E-3</c:v>
                      </c:pt>
                      <c:pt idx="71">
                        <c:v>9.433675809185884E-3</c:v>
                      </c:pt>
                      <c:pt idx="72">
                        <c:v>9.0358863577339864E-3</c:v>
                      </c:pt>
                      <c:pt idx="73">
                        <c:v>8.5344540885974023E-3</c:v>
                      </c:pt>
                      <c:pt idx="74">
                        <c:v>7.7058469225731851E-3</c:v>
                      </c:pt>
                      <c:pt idx="75">
                        <c:v>7.4758967474956419E-3</c:v>
                      </c:pt>
                      <c:pt idx="76">
                        <c:v>7.357685536833347E-3</c:v>
                      </c:pt>
                      <c:pt idx="77">
                        <c:v>6.8890169647763339E-3</c:v>
                      </c:pt>
                      <c:pt idx="78">
                        <c:v>7.1301902761299503E-3</c:v>
                      </c:pt>
                      <c:pt idx="79">
                        <c:v>7.1603693161893306E-3</c:v>
                      </c:pt>
                      <c:pt idx="80">
                        <c:v>7.2027876349768493E-3</c:v>
                      </c:pt>
                      <c:pt idx="81">
                        <c:v>7.1336489853601479E-3</c:v>
                      </c:pt>
                      <c:pt idx="82">
                        <c:v>6.9282368535910546E-3</c:v>
                      </c:pt>
                      <c:pt idx="83">
                        <c:v>7.1144471905459153E-3</c:v>
                      </c:pt>
                      <c:pt idx="84">
                        <c:v>7.8798906349207398E-3</c:v>
                      </c:pt>
                      <c:pt idx="85">
                        <c:v>8.3304204468044388E-3</c:v>
                      </c:pt>
                      <c:pt idx="86">
                        <c:v>8.6734288764425058E-3</c:v>
                      </c:pt>
                      <c:pt idx="87">
                        <c:v>8.8785641268079463E-3</c:v>
                      </c:pt>
                      <c:pt idx="88">
                        <c:v>8.9260863070865781E-3</c:v>
                      </c:pt>
                      <c:pt idx="89">
                        <c:v>9.2256979568473285E-3</c:v>
                      </c:pt>
                      <c:pt idx="90">
                        <c:v>9.5022056223415634E-3</c:v>
                      </c:pt>
                      <c:pt idx="91">
                        <c:v>9.4955161665650958E-3</c:v>
                      </c:pt>
                      <c:pt idx="92">
                        <c:v>9.3389571466047736E-3</c:v>
                      </c:pt>
                      <c:pt idx="93">
                        <c:v>9.2960491392118597E-3</c:v>
                      </c:pt>
                      <c:pt idx="94">
                        <c:v>9.0929627793718652E-3</c:v>
                      </c:pt>
                      <c:pt idx="95">
                        <c:v>8.77104237690432E-3</c:v>
                      </c:pt>
                      <c:pt idx="96">
                        <c:v>8.7034364633091568E-3</c:v>
                      </c:pt>
                      <c:pt idx="97">
                        <c:v>8.4341741445394455E-3</c:v>
                      </c:pt>
                      <c:pt idx="98">
                        <c:v>8.476236916314682E-3</c:v>
                      </c:pt>
                      <c:pt idx="99">
                        <c:v>7.4625996243812614E-3</c:v>
                      </c:pt>
                      <c:pt idx="100">
                        <c:v>6.9378501445899656E-3</c:v>
                      </c:pt>
                      <c:pt idx="101">
                        <c:v>6.6397133250111632E-3</c:v>
                      </c:pt>
                      <c:pt idx="102">
                        <c:v>6.3330332507539333E-3</c:v>
                      </c:pt>
                      <c:pt idx="103">
                        <c:v>6.4551357565892165E-3</c:v>
                      </c:pt>
                      <c:pt idx="104">
                        <c:v>7.5992127735634001E-3</c:v>
                      </c:pt>
                      <c:pt idx="105">
                        <c:v>9.3094795138859449E-3</c:v>
                      </c:pt>
                      <c:pt idx="106">
                        <c:v>9.7592456639854133E-3</c:v>
                      </c:pt>
                      <c:pt idx="107">
                        <c:v>1.0427170061510985E-2</c:v>
                      </c:pt>
                      <c:pt idx="108">
                        <c:v>1.0601222567050057E-2</c:v>
                      </c:pt>
                      <c:pt idx="109">
                        <c:v>1.0676129657009413E-2</c:v>
                      </c:pt>
                      <c:pt idx="110">
                        <c:v>1.1553221714264402E-2</c:v>
                      </c:pt>
                      <c:pt idx="111">
                        <c:v>1.1899692704726643E-2</c:v>
                      </c:pt>
                      <c:pt idx="112">
                        <c:v>1.1954781135093089E-2</c:v>
                      </c:pt>
                      <c:pt idx="113">
                        <c:v>1.1912035474966356E-2</c:v>
                      </c:pt>
                      <c:pt idx="114">
                        <c:v>1.177029654213761E-2</c:v>
                      </c:pt>
                      <c:pt idx="115">
                        <c:v>1.1487434499812722E-2</c:v>
                      </c:pt>
                      <c:pt idx="116">
                        <c:v>1.1332313471013168E-2</c:v>
                      </c:pt>
                      <c:pt idx="117">
                        <c:v>1.2932679486777506E-2</c:v>
                      </c:pt>
                      <c:pt idx="118">
                        <c:v>1.3252308475047153E-2</c:v>
                      </c:pt>
                      <c:pt idx="119">
                        <c:v>1.3335340984381723E-2</c:v>
                      </c:pt>
                      <c:pt idx="120">
                        <c:v>1.3241357149158724E-2</c:v>
                      </c:pt>
                      <c:pt idx="121">
                        <c:v>1.319087314414554E-2</c:v>
                      </c:pt>
                      <c:pt idx="122">
                        <c:v>1.3402569680785657E-2</c:v>
                      </c:pt>
                      <c:pt idx="123">
                        <c:v>1.3705161317977031E-2</c:v>
                      </c:pt>
                      <c:pt idx="124">
                        <c:v>1.3702983175770201E-2</c:v>
                      </c:pt>
                      <c:pt idx="125">
                        <c:v>1.3444571762560944E-2</c:v>
                      </c:pt>
                      <c:pt idx="126">
                        <c:v>1.2088195839009894E-2</c:v>
                      </c:pt>
                      <c:pt idx="127">
                        <c:v>1.148763590875059E-2</c:v>
                      </c:pt>
                      <c:pt idx="128">
                        <c:v>1.0732493781845777E-2</c:v>
                      </c:pt>
                      <c:pt idx="129">
                        <c:v>1.0323172715994458E-2</c:v>
                      </c:pt>
                      <c:pt idx="130">
                        <c:v>1.0352687557605359E-2</c:v>
                      </c:pt>
                      <c:pt idx="131">
                        <c:v>9.767232142116675E-3</c:v>
                      </c:pt>
                      <c:pt idx="132">
                        <c:v>9.2465946548987883E-3</c:v>
                      </c:pt>
                      <c:pt idx="133">
                        <c:v>9.1611384812229843E-3</c:v>
                      </c:pt>
                      <c:pt idx="134">
                        <c:v>9.1606807488090469E-3</c:v>
                      </c:pt>
                      <c:pt idx="135">
                        <c:v>9.061481498393328E-3</c:v>
                      </c:pt>
                      <c:pt idx="136">
                        <c:v>8.9597223022328809E-3</c:v>
                      </c:pt>
                      <c:pt idx="137">
                        <c:v>8.952515378499757E-3</c:v>
                      </c:pt>
                      <c:pt idx="138">
                        <c:v>8.8096779375499579E-3</c:v>
                      </c:pt>
                      <c:pt idx="139">
                        <c:v>8.4701784255438641E-3</c:v>
                      </c:pt>
                      <c:pt idx="140">
                        <c:v>8.9111795843862043E-3</c:v>
                      </c:pt>
                      <c:pt idx="141">
                        <c:v>9.3383587990980791E-3</c:v>
                      </c:pt>
                      <c:pt idx="142">
                        <c:v>9.5783136244774972E-3</c:v>
                      </c:pt>
                      <c:pt idx="143">
                        <c:v>9.4727321088799651E-3</c:v>
                      </c:pt>
                      <c:pt idx="144">
                        <c:v>9.7320920746943457E-3</c:v>
                      </c:pt>
                      <c:pt idx="145">
                        <c:v>9.5295529099681132E-3</c:v>
                      </c:pt>
                      <c:pt idx="146">
                        <c:v>1.0506300742612485E-2</c:v>
                      </c:pt>
                      <c:pt idx="147">
                        <c:v>9.7912689352086593E-3</c:v>
                      </c:pt>
                      <c:pt idx="148">
                        <c:v>9.7445331448922229E-3</c:v>
                      </c:pt>
                      <c:pt idx="149">
                        <c:v>9.8944198601599916E-3</c:v>
                      </c:pt>
                      <c:pt idx="150">
                        <c:v>1.014809924380897E-2</c:v>
                      </c:pt>
                      <c:pt idx="151">
                        <c:v>1.0615550061079419E-2</c:v>
                      </c:pt>
                      <c:pt idx="152">
                        <c:v>1.0327517689738617E-2</c:v>
                      </c:pt>
                      <c:pt idx="153">
                        <c:v>1.0035183361533348E-2</c:v>
                      </c:pt>
                      <c:pt idx="154">
                        <c:v>9.8266709829640895E-3</c:v>
                      </c:pt>
                      <c:pt idx="155">
                        <c:v>9.995041022177565E-3</c:v>
                      </c:pt>
                      <c:pt idx="156">
                        <c:v>1.0069976662825553E-2</c:v>
                      </c:pt>
                      <c:pt idx="157">
                        <c:v>1.0031576137200574E-2</c:v>
                      </c:pt>
                      <c:pt idx="158">
                        <c:v>1.0268717583531381E-2</c:v>
                      </c:pt>
                      <c:pt idx="159">
                        <c:v>1.0409506422550157E-2</c:v>
                      </c:pt>
                      <c:pt idx="160">
                        <c:v>9.7557353003682283E-3</c:v>
                      </c:pt>
                      <c:pt idx="161">
                        <c:v>1.0142393328670514E-2</c:v>
                      </c:pt>
                      <c:pt idx="162">
                        <c:v>1.0098213177729149E-2</c:v>
                      </c:pt>
                      <c:pt idx="163">
                        <c:v>9.1922377357478869E-3</c:v>
                      </c:pt>
                      <c:pt idx="164">
                        <c:v>9.9410117868648298E-3</c:v>
                      </c:pt>
                      <c:pt idx="165">
                        <c:v>9.9010303412570173E-3</c:v>
                      </c:pt>
                      <c:pt idx="166">
                        <c:v>9.5639895796747962E-3</c:v>
                      </c:pt>
                      <c:pt idx="167">
                        <c:v>9.2254396458054302E-3</c:v>
                      </c:pt>
                      <c:pt idx="168">
                        <c:v>9.6927228810107843E-3</c:v>
                      </c:pt>
                      <c:pt idx="169">
                        <c:v>9.7900279896632209E-3</c:v>
                      </c:pt>
                      <c:pt idx="170">
                        <c:v>1.0127183293977786E-2</c:v>
                      </c:pt>
                      <c:pt idx="171">
                        <c:v>1.0197603950854419E-2</c:v>
                      </c:pt>
                      <c:pt idx="172">
                        <c:v>1.1208560525411328E-2</c:v>
                      </c:pt>
                      <c:pt idx="173">
                        <c:v>1.2146421125362451E-2</c:v>
                      </c:pt>
                      <c:pt idx="174">
                        <c:v>1.2365491963995974E-2</c:v>
                      </c:pt>
                      <c:pt idx="175">
                        <c:v>1.2446536457141048E-2</c:v>
                      </c:pt>
                      <c:pt idx="176">
                        <c:v>1.2480063220357057E-2</c:v>
                      </c:pt>
                      <c:pt idx="177">
                        <c:v>1.2231907584940867E-2</c:v>
                      </c:pt>
                      <c:pt idx="178">
                        <c:v>1.1708975025882272E-2</c:v>
                      </c:pt>
                      <c:pt idx="179">
                        <c:v>1.1423142109724243E-2</c:v>
                      </c:pt>
                      <c:pt idx="180">
                        <c:v>1.1266468533004049E-2</c:v>
                      </c:pt>
                      <c:pt idx="181">
                        <c:v>1.1205238680471161E-2</c:v>
                      </c:pt>
                      <c:pt idx="182">
                        <c:v>1.0919791191597273E-2</c:v>
                      </c:pt>
                      <c:pt idx="183">
                        <c:v>1.0319797165529731E-2</c:v>
                      </c:pt>
                      <c:pt idx="184">
                        <c:v>1.0305687155921691E-2</c:v>
                      </c:pt>
                      <c:pt idx="185">
                        <c:v>1.0660349503109531E-2</c:v>
                      </c:pt>
                      <c:pt idx="186">
                        <c:v>1.0263744747411681E-2</c:v>
                      </c:pt>
                      <c:pt idx="187">
                        <c:v>9.5732267243170532E-3</c:v>
                      </c:pt>
                      <c:pt idx="188">
                        <c:v>8.968477126198934E-3</c:v>
                      </c:pt>
                      <c:pt idx="189">
                        <c:v>8.3852664140156349E-3</c:v>
                      </c:pt>
                      <c:pt idx="190">
                        <c:v>8.1915760449739004E-3</c:v>
                      </c:pt>
                      <c:pt idx="191">
                        <c:v>8.5233849884334585E-3</c:v>
                      </c:pt>
                      <c:pt idx="192">
                        <c:v>8.969660803255149E-3</c:v>
                      </c:pt>
                      <c:pt idx="193">
                        <c:v>8.824173028556169E-3</c:v>
                      </c:pt>
                      <c:pt idx="194">
                        <c:v>8.9770178160748469E-3</c:v>
                      </c:pt>
                      <c:pt idx="195">
                        <c:v>8.8947743862701004E-3</c:v>
                      </c:pt>
                      <c:pt idx="196">
                        <c:v>8.7517784068436959E-3</c:v>
                      </c:pt>
                      <c:pt idx="197">
                        <c:v>8.8745861725351444E-3</c:v>
                      </c:pt>
                      <c:pt idx="198">
                        <c:v>8.8918140678711198E-3</c:v>
                      </c:pt>
                      <c:pt idx="199">
                        <c:v>9.4976183336192409E-3</c:v>
                      </c:pt>
                      <c:pt idx="200">
                        <c:v>1.0257643714887651E-2</c:v>
                      </c:pt>
                      <c:pt idx="201">
                        <c:v>1.0712537176433249E-2</c:v>
                      </c:pt>
                      <c:pt idx="202">
                        <c:v>1.1099477421667968E-2</c:v>
                      </c:pt>
                      <c:pt idx="203">
                        <c:v>1.1494958828317844E-2</c:v>
                      </c:pt>
                      <c:pt idx="204">
                        <c:v>1.1596682102877462E-2</c:v>
                      </c:pt>
                      <c:pt idx="205">
                        <c:v>1.1872401861769459E-2</c:v>
                      </c:pt>
                      <c:pt idx="206">
                        <c:v>1.1747113608794756E-2</c:v>
                      </c:pt>
                      <c:pt idx="207">
                        <c:v>1.1794022518380453E-2</c:v>
                      </c:pt>
                      <c:pt idx="208">
                        <c:v>1.1684686328816595E-2</c:v>
                      </c:pt>
                      <c:pt idx="209">
                        <c:v>1.1500703065131962E-2</c:v>
                      </c:pt>
                      <c:pt idx="210">
                        <c:v>1.1606272610844622E-2</c:v>
                      </c:pt>
                      <c:pt idx="211">
                        <c:v>1.1682396070151126E-2</c:v>
                      </c:pt>
                      <c:pt idx="212">
                        <c:v>1.1701104478151775E-2</c:v>
                      </c:pt>
                      <c:pt idx="213">
                        <c:v>1.1706261624596485E-2</c:v>
                      </c:pt>
                      <c:pt idx="214">
                        <c:v>1.2068834546294488E-2</c:v>
                      </c:pt>
                      <c:pt idx="215">
                        <c:v>1.1804553297075093E-2</c:v>
                      </c:pt>
                      <c:pt idx="216">
                        <c:v>1.1777576295127858E-2</c:v>
                      </c:pt>
                      <c:pt idx="217">
                        <c:v>1.1806705112506267E-2</c:v>
                      </c:pt>
                      <c:pt idx="218">
                        <c:v>1.1958661993956435E-2</c:v>
                      </c:pt>
                      <c:pt idx="219">
                        <c:v>1.1759862667345539E-2</c:v>
                      </c:pt>
                      <c:pt idx="220">
                        <c:v>1.1370295586091273E-2</c:v>
                      </c:pt>
                      <c:pt idx="221">
                        <c:v>1.0909289263768782E-2</c:v>
                      </c:pt>
                      <c:pt idx="222">
                        <c:v>1.0089472035865436E-2</c:v>
                      </c:pt>
                      <c:pt idx="223">
                        <c:v>1.0090898763705371E-2</c:v>
                      </c:pt>
                      <c:pt idx="224">
                        <c:v>1.0099402635818405E-2</c:v>
                      </c:pt>
                      <c:pt idx="225">
                        <c:v>1.0251330063850228E-2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BA0C-441C-A88F-9624BA697027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Calculation!$I$1</c15:sqref>
                        </c15:formulaRef>
                      </c:ext>
                    </c:extLst>
                    <c:strCache>
                      <c:ptCount val="1"/>
                      <c:pt idx="0">
                        <c:v>Upper band (En)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Calculation!$I$2:$I$227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1.4318694009672854</c:v>
                      </c:pt>
                      <c:pt idx="1">
                        <c:v>1.4330364738250259</c:v>
                      </c:pt>
                      <c:pt idx="2">
                        <c:v>1.4318332676590029</c:v>
                      </c:pt>
                      <c:pt idx="3">
                        <c:v>1.4295368940130255</c:v>
                      </c:pt>
                      <c:pt idx="4">
                        <c:v>1.4253571735268664</c:v>
                      </c:pt>
                      <c:pt idx="5">
                        <c:v>1.4189848799138105</c:v>
                      </c:pt>
                      <c:pt idx="6">
                        <c:v>1.4126925905283454</c:v>
                      </c:pt>
                      <c:pt idx="7">
                        <c:v>1.403922254447922</c:v>
                      </c:pt>
                      <c:pt idx="8">
                        <c:v>1.3925337834949365</c:v>
                      </c:pt>
                      <c:pt idx="9">
                        <c:v>1.3814474473540179</c:v>
                      </c:pt>
                      <c:pt idx="10">
                        <c:v>1.3637370023335535</c:v>
                      </c:pt>
                      <c:pt idx="11">
                        <c:v>1.3507012505526217</c:v>
                      </c:pt>
                      <c:pt idx="12">
                        <c:v>1.3507060828221218</c:v>
                      </c:pt>
                      <c:pt idx="13">
                        <c:v>1.3504231007893874</c:v>
                      </c:pt>
                      <c:pt idx="14">
                        <c:v>1.3491879288674369</c:v>
                      </c:pt>
                      <c:pt idx="15">
                        <c:v>1.349095037682182</c:v>
                      </c:pt>
                      <c:pt idx="16">
                        <c:v>1.3487995761276781</c:v>
                      </c:pt>
                      <c:pt idx="17">
                        <c:v>1.3485548240150724</c:v>
                      </c:pt>
                      <c:pt idx="18">
                        <c:v>1.3476022571050628</c:v>
                      </c:pt>
                      <c:pt idx="19">
                        <c:v>1.34512727333656</c:v>
                      </c:pt>
                      <c:pt idx="20">
                        <c:v>1.3444385048391954</c:v>
                      </c:pt>
                      <c:pt idx="21">
                        <c:v>1.3444175679510872</c:v>
                      </c:pt>
                      <c:pt idx="22">
                        <c:v>1.3431159515067457</c:v>
                      </c:pt>
                      <c:pt idx="23">
                        <c:v>1.3425026441599548</c:v>
                      </c:pt>
                      <c:pt idx="24">
                        <c:v>1.3438702265933773</c:v>
                      </c:pt>
                      <c:pt idx="25">
                        <c:v>1.3439670931712269</c:v>
                      </c:pt>
                      <c:pt idx="26">
                        <c:v>1.3434482703617143</c:v>
                      </c:pt>
                      <c:pt idx="27">
                        <c:v>1.3434051098270416</c:v>
                      </c:pt>
                      <c:pt idx="28">
                        <c:v>1.3449890321024272</c:v>
                      </c:pt>
                      <c:pt idx="29">
                        <c:v>1.3456467933708425</c:v>
                      </c:pt>
                      <c:pt idx="30">
                        <c:v>1.3439740637604438</c:v>
                      </c:pt>
                      <c:pt idx="31">
                        <c:v>1.3443112308352678</c:v>
                      </c:pt>
                      <c:pt idx="32">
                        <c:v>1.3454996928052587</c:v>
                      </c:pt>
                      <c:pt idx="33">
                        <c:v>1.3468083020222763</c:v>
                      </c:pt>
                      <c:pt idx="34">
                        <c:v>1.3468362107837442</c:v>
                      </c:pt>
                      <c:pt idx="35">
                        <c:v>1.3469901589399762</c:v>
                      </c:pt>
                      <c:pt idx="36">
                        <c:v>1.34748234200329</c:v>
                      </c:pt>
                      <c:pt idx="37">
                        <c:v>1.3481232680077653</c:v>
                      </c:pt>
                      <c:pt idx="38">
                        <c:v>1.3485192700919775</c:v>
                      </c:pt>
                      <c:pt idx="39">
                        <c:v>1.349255498703603</c:v>
                      </c:pt>
                      <c:pt idx="40">
                        <c:v>1.349585153212687</c:v>
                      </c:pt>
                      <c:pt idx="41">
                        <c:v>1.3499540163897155</c:v>
                      </c:pt>
                      <c:pt idx="42">
                        <c:v>1.3500278372518808</c:v>
                      </c:pt>
                      <c:pt idx="43">
                        <c:v>1.3500434870972473</c:v>
                      </c:pt>
                      <c:pt idx="44">
                        <c:v>1.3498847846326221</c:v>
                      </c:pt>
                      <c:pt idx="45">
                        <c:v>1.3506455824608778</c:v>
                      </c:pt>
                      <c:pt idx="46">
                        <c:v>1.351419317963773</c:v>
                      </c:pt>
                      <c:pt idx="47">
                        <c:v>1.3514389814735563</c:v>
                      </c:pt>
                      <c:pt idx="48">
                        <c:v>1.3541872770262431</c:v>
                      </c:pt>
                      <c:pt idx="49">
                        <c:v>1.3543579290031444</c:v>
                      </c:pt>
                      <c:pt idx="50">
                        <c:v>1.358754014121734</c:v>
                      </c:pt>
                      <c:pt idx="51">
                        <c:v>1.3592044689729372</c:v>
                      </c:pt>
                      <c:pt idx="52">
                        <c:v>1.3596680094656199</c:v>
                      </c:pt>
                      <c:pt idx="53">
                        <c:v>1.3604316714274831</c:v>
                      </c:pt>
                      <c:pt idx="54">
                        <c:v>1.361803390314632</c:v>
                      </c:pt>
                      <c:pt idx="55">
                        <c:v>1.3635764265799162</c:v>
                      </c:pt>
                      <c:pt idx="56">
                        <c:v>1.3653723603243448</c:v>
                      </c:pt>
                      <c:pt idx="57">
                        <c:v>1.3656506705881619</c:v>
                      </c:pt>
                      <c:pt idx="58">
                        <c:v>1.3658198104611499</c:v>
                      </c:pt>
                      <c:pt idx="59">
                        <c:v>1.3664402074972275</c:v>
                      </c:pt>
                      <c:pt idx="60">
                        <c:v>1.3676057482421802</c:v>
                      </c:pt>
                      <c:pt idx="61">
                        <c:v>1.3689201190147282</c:v>
                      </c:pt>
                      <c:pt idx="62">
                        <c:v>1.3716307679279456</c:v>
                      </c:pt>
                      <c:pt idx="63">
                        <c:v>1.3731319640798376</c:v>
                      </c:pt>
                      <c:pt idx="64">
                        <c:v>1.374013289373764</c:v>
                      </c:pt>
                      <c:pt idx="65">
                        <c:v>1.3758239237685506</c:v>
                      </c:pt>
                      <c:pt idx="66">
                        <c:v>1.3780670887998481</c:v>
                      </c:pt>
                      <c:pt idx="67">
                        <c:v>1.378898846757284</c:v>
                      </c:pt>
                      <c:pt idx="68">
                        <c:v>1.3782054699791095</c:v>
                      </c:pt>
                      <c:pt idx="69">
                        <c:v>1.3807876681233469</c:v>
                      </c:pt>
                      <c:pt idx="70">
                        <c:v>1.3810833797103699</c:v>
                      </c:pt>
                      <c:pt idx="71">
                        <c:v>1.3809549620301924</c:v>
                      </c:pt>
                      <c:pt idx="72">
                        <c:v>1.3805267201652982</c:v>
                      </c:pt>
                      <c:pt idx="73">
                        <c:v>1.3795999978249451</c:v>
                      </c:pt>
                      <c:pt idx="74">
                        <c:v>1.3779120056550471</c:v>
                      </c:pt>
                      <c:pt idx="75">
                        <c:v>1.3777451463039974</c:v>
                      </c:pt>
                      <c:pt idx="76">
                        <c:v>1.3774885268786743</c:v>
                      </c:pt>
                      <c:pt idx="77">
                        <c:v>1.3765254103494735</c:v>
                      </c:pt>
                      <c:pt idx="78">
                        <c:v>1.3769566967776909</c:v>
                      </c:pt>
                      <c:pt idx="79">
                        <c:v>1.3770144576280994</c:v>
                      </c:pt>
                      <c:pt idx="80">
                        <c:v>1.3768543285341064</c:v>
                      </c:pt>
                      <c:pt idx="81">
                        <c:v>1.3766971234709762</c:v>
                      </c:pt>
                      <c:pt idx="82">
                        <c:v>1.3762611215339471</c:v>
                      </c:pt>
                      <c:pt idx="83">
                        <c:v>1.3766831875300609</c:v>
                      </c:pt>
                      <c:pt idx="84">
                        <c:v>1.3784901799604525</c:v>
                      </c:pt>
                      <c:pt idx="85">
                        <c:v>1.3793786102312176</c:v>
                      </c:pt>
                      <c:pt idx="86">
                        <c:v>1.3798973924382381</c:v>
                      </c:pt>
                      <c:pt idx="87">
                        <c:v>1.3802422083268033</c:v>
                      </c:pt>
                      <c:pt idx="88">
                        <c:v>1.3803429832695804</c:v>
                      </c:pt>
                      <c:pt idx="89">
                        <c:v>1.3809141760819328</c:v>
                      </c:pt>
                      <c:pt idx="90">
                        <c:v>1.3810923595949631</c:v>
                      </c:pt>
                      <c:pt idx="91">
                        <c:v>1.3808065877980542</c:v>
                      </c:pt>
                      <c:pt idx="92">
                        <c:v>1.379756246235508</c:v>
                      </c:pt>
                      <c:pt idx="93">
                        <c:v>1.3795636309039301</c:v>
                      </c:pt>
                      <c:pt idx="94">
                        <c:v>1.3785113738454555</c:v>
                      </c:pt>
                      <c:pt idx="95">
                        <c:v>1.3770869981249136</c:v>
                      </c:pt>
                      <c:pt idx="96">
                        <c:v>1.3757180350700764</c:v>
                      </c:pt>
                      <c:pt idx="97">
                        <c:v>1.3743648565683757</c:v>
                      </c:pt>
                      <c:pt idx="98">
                        <c:v>1.3743649531059194</c:v>
                      </c:pt>
                      <c:pt idx="99">
                        <c:v>1.370703223029573</c:v>
                      </c:pt>
                      <c:pt idx="100">
                        <c:v>1.368761888003819</c:v>
                      </c:pt>
                      <c:pt idx="101">
                        <c:v>1.3675451113518593</c:v>
                      </c:pt>
                      <c:pt idx="102">
                        <c:v>1.3663993693375793</c:v>
                      </c:pt>
                      <c:pt idx="103">
                        <c:v>1.3668559085661833</c:v>
                      </c:pt>
                      <c:pt idx="104">
                        <c:v>1.3707552348572132</c:v>
                      </c:pt>
                      <c:pt idx="105">
                        <c:v>1.3765616380522698</c:v>
                      </c:pt>
                      <c:pt idx="106">
                        <c:v>1.3784809310874935</c:v>
                      </c:pt>
                      <c:pt idx="107">
                        <c:v>1.3810018068855774</c:v>
                      </c:pt>
                      <c:pt idx="108">
                        <c:v>1.3820513173784321</c:v>
                      </c:pt>
                      <c:pt idx="109">
                        <c:v>1.3825792634259284</c:v>
                      </c:pt>
                      <c:pt idx="110">
                        <c:v>1.3860490385135711</c:v>
                      </c:pt>
                      <c:pt idx="111">
                        <c:v>1.3878282645376041</c:v>
                      </c:pt>
                      <c:pt idx="112">
                        <c:v>1.3882886340038081</c:v>
                      </c:pt>
                      <c:pt idx="113">
                        <c:v>1.3886896860912172</c:v>
                      </c:pt>
                      <c:pt idx="114">
                        <c:v>1.3893223554416549</c:v>
                      </c:pt>
                      <c:pt idx="115">
                        <c:v>1.3890813996064064</c:v>
                      </c:pt>
                      <c:pt idx="116">
                        <c:v>1.3894197397883152</c:v>
                      </c:pt>
                      <c:pt idx="117">
                        <c:v>1.3958817477605907</c:v>
                      </c:pt>
                      <c:pt idx="118">
                        <c:v>1.3980599482890734</c:v>
                      </c:pt>
                      <c:pt idx="119">
                        <c:v>1.3996166549742752</c:v>
                      </c:pt>
                      <c:pt idx="120">
                        <c:v>1.4006806787406869</c:v>
                      </c:pt>
                      <c:pt idx="121">
                        <c:v>1.4013155443420173</c:v>
                      </c:pt>
                      <c:pt idx="122">
                        <c:v>1.403201308885742</c:v>
                      </c:pt>
                      <c:pt idx="123">
                        <c:v>1.4048860354087485</c:v>
                      </c:pt>
                      <c:pt idx="124">
                        <c:v>1.4058944687068005</c:v>
                      </c:pt>
                      <c:pt idx="125">
                        <c:v>1.4056816762341915</c:v>
                      </c:pt>
                      <c:pt idx="126">
                        <c:v>1.4029060760036418</c:v>
                      </c:pt>
                      <c:pt idx="127">
                        <c:v>1.4020588676937638</c:v>
                      </c:pt>
                      <c:pt idx="128">
                        <c:v>1.4003375564679903</c:v>
                      </c:pt>
                      <c:pt idx="129">
                        <c:v>1.399668752658912</c:v>
                      </c:pt>
                      <c:pt idx="130">
                        <c:v>1.4008646413811994</c:v>
                      </c:pt>
                      <c:pt idx="131">
                        <c:v>1.4001296556174794</c:v>
                      </c:pt>
                      <c:pt idx="132">
                        <c:v>1.3993821874071439</c:v>
                      </c:pt>
                      <c:pt idx="133">
                        <c:v>1.4000455299246182</c:v>
                      </c:pt>
                      <c:pt idx="134">
                        <c:v>1.4000525864112578</c:v>
                      </c:pt>
                      <c:pt idx="135">
                        <c:v>1.3994857902306292</c:v>
                      </c:pt>
                      <c:pt idx="136">
                        <c:v>1.3994151879240249</c:v>
                      </c:pt>
                      <c:pt idx="137">
                        <c:v>1.3994305768278354</c:v>
                      </c:pt>
                      <c:pt idx="138">
                        <c:v>1.3991397746529213</c:v>
                      </c:pt>
                      <c:pt idx="139">
                        <c:v>1.398378441647038</c:v>
                      </c:pt>
                      <c:pt idx="140">
                        <c:v>1.3991056632711458</c:v>
                      </c:pt>
                      <c:pt idx="141">
                        <c:v>1.3999892300311856</c:v>
                      </c:pt>
                      <c:pt idx="142">
                        <c:v>1.4005598612106407</c:v>
                      </c:pt>
                      <c:pt idx="143">
                        <c:v>1.4003361391384659</c:v>
                      </c:pt>
                      <c:pt idx="144">
                        <c:v>1.4008189599518956</c:v>
                      </c:pt>
                      <c:pt idx="145">
                        <c:v>1.400387936772987</c:v>
                      </c:pt>
                      <c:pt idx="146">
                        <c:v>1.4027014910941753</c:v>
                      </c:pt>
                      <c:pt idx="147">
                        <c:v>1.3995678706403767</c:v>
                      </c:pt>
                      <c:pt idx="148">
                        <c:v>1.3988458404633348</c:v>
                      </c:pt>
                      <c:pt idx="149">
                        <c:v>1.3984929615979858</c:v>
                      </c:pt>
                      <c:pt idx="150">
                        <c:v>1.3983249049630457</c:v>
                      </c:pt>
                      <c:pt idx="151">
                        <c:v>1.3989767788884695</c:v>
                      </c:pt>
                      <c:pt idx="152">
                        <c:v>1.397226896070729</c:v>
                      </c:pt>
                      <c:pt idx="153">
                        <c:v>1.3956910605891337</c:v>
                      </c:pt>
                      <c:pt idx="154">
                        <c:v>1.3942924944529789</c:v>
                      </c:pt>
                      <c:pt idx="155">
                        <c:v>1.3943633312548629</c:v>
                      </c:pt>
                      <c:pt idx="156">
                        <c:v>1.3939769142639529</c:v>
                      </c:pt>
                      <c:pt idx="157">
                        <c:v>1.393194592958646</c:v>
                      </c:pt>
                      <c:pt idx="158">
                        <c:v>1.393575471893189</c:v>
                      </c:pt>
                      <c:pt idx="159">
                        <c:v>1.3933947559025148</c:v>
                      </c:pt>
                      <c:pt idx="160">
                        <c:v>1.3901285605220486</c:v>
                      </c:pt>
                      <c:pt idx="161">
                        <c:v>1.3897993320979738</c:v>
                      </c:pt>
                      <c:pt idx="162">
                        <c:v>1.3884506044744414</c:v>
                      </c:pt>
                      <c:pt idx="163">
                        <c:v>1.3842986693774102</c:v>
                      </c:pt>
                      <c:pt idx="164">
                        <c:v>1.3851289823473858</c:v>
                      </c:pt>
                      <c:pt idx="165">
                        <c:v>1.3838992429808374</c:v>
                      </c:pt>
                      <c:pt idx="166">
                        <c:v>1.3818832026894494</c:v>
                      </c:pt>
                      <c:pt idx="167">
                        <c:v>1.3798244275225477</c:v>
                      </c:pt>
                      <c:pt idx="168">
                        <c:v>1.3800472112456059</c:v>
                      </c:pt>
                      <c:pt idx="169">
                        <c:v>1.3792891637424409</c:v>
                      </c:pt>
                      <c:pt idx="170">
                        <c:v>1.379501727533148</c:v>
                      </c:pt>
                      <c:pt idx="171">
                        <c:v>1.3791261954486889</c:v>
                      </c:pt>
                      <c:pt idx="172">
                        <c:v>1.3810673121805073</c:v>
                      </c:pt>
                      <c:pt idx="173">
                        <c:v>1.3823515903078241</c:v>
                      </c:pt>
                      <c:pt idx="174">
                        <c:v>1.3819394871051938</c:v>
                      </c:pt>
                      <c:pt idx="175">
                        <c:v>1.3808564631832543</c:v>
                      </c:pt>
                      <c:pt idx="176">
                        <c:v>1.3806622648052425</c:v>
                      </c:pt>
                      <c:pt idx="177">
                        <c:v>1.3787158467401048</c:v>
                      </c:pt>
                      <c:pt idx="178">
                        <c:v>1.3762567612931449</c:v>
                      </c:pt>
                      <c:pt idx="179">
                        <c:v>1.3747994176817417</c:v>
                      </c:pt>
                      <c:pt idx="180">
                        <c:v>1.3737869060605468</c:v>
                      </c:pt>
                      <c:pt idx="181">
                        <c:v>1.3730073878503193</c:v>
                      </c:pt>
                      <c:pt idx="182">
                        <c:v>1.3711726861456575</c:v>
                      </c:pt>
                      <c:pt idx="183">
                        <c:v>1.3682308880991882</c:v>
                      </c:pt>
                      <c:pt idx="184">
                        <c:v>1.366885169563536</c:v>
                      </c:pt>
                      <c:pt idx="185">
                        <c:v>1.3665108415688734</c:v>
                      </c:pt>
                      <c:pt idx="186">
                        <c:v>1.3642740337747257</c:v>
                      </c:pt>
                      <c:pt idx="187">
                        <c:v>1.3613261216857326</c:v>
                      </c:pt>
                      <c:pt idx="188">
                        <c:v>1.3588394278036107</c:v>
                      </c:pt>
                      <c:pt idx="189">
                        <c:v>1.3567212118134186</c:v>
                      </c:pt>
                      <c:pt idx="190">
                        <c:v>1.3560232280195259</c:v>
                      </c:pt>
                      <c:pt idx="191">
                        <c:v>1.3573454535357379</c:v>
                      </c:pt>
                      <c:pt idx="192">
                        <c:v>1.3589766144907829</c:v>
                      </c:pt>
                      <c:pt idx="193">
                        <c:v>1.3580278658361071</c:v>
                      </c:pt>
                      <c:pt idx="194">
                        <c:v>1.3582370512180693</c:v>
                      </c:pt>
                      <c:pt idx="195">
                        <c:v>1.3578445630431217</c:v>
                      </c:pt>
                      <c:pt idx="196">
                        <c:v>1.3572687896983657</c:v>
                      </c:pt>
                      <c:pt idx="197">
                        <c:v>1.3577398375066254</c:v>
                      </c:pt>
                      <c:pt idx="198">
                        <c:v>1.3577174549562561</c:v>
                      </c:pt>
                      <c:pt idx="199">
                        <c:v>1.3588130352163599</c:v>
                      </c:pt>
                      <c:pt idx="200">
                        <c:v>1.3602622040336243</c:v>
                      </c:pt>
                      <c:pt idx="201">
                        <c:v>1.3606482732671636</c:v>
                      </c:pt>
                      <c:pt idx="202">
                        <c:v>1.3614555629009941</c:v>
                      </c:pt>
                      <c:pt idx="203">
                        <c:v>1.3623575374186261</c:v>
                      </c:pt>
                      <c:pt idx="204">
                        <c:v>1.3624118854646965</c:v>
                      </c:pt>
                      <c:pt idx="205">
                        <c:v>1.3628871634483148</c:v>
                      </c:pt>
                      <c:pt idx="206">
                        <c:v>1.3620053961046752</c:v>
                      </c:pt>
                      <c:pt idx="207">
                        <c:v>1.3619374857752422</c:v>
                      </c:pt>
                      <c:pt idx="208">
                        <c:v>1.3612721135895911</c:v>
                      </c:pt>
                      <c:pt idx="209">
                        <c:v>1.3603272865969238</c:v>
                      </c:pt>
                      <c:pt idx="210">
                        <c:v>1.3598744993577592</c:v>
                      </c:pt>
                      <c:pt idx="211">
                        <c:v>1.3602085942097319</c:v>
                      </c:pt>
                      <c:pt idx="212">
                        <c:v>1.360331717445689</c:v>
                      </c:pt>
                      <c:pt idx="213">
                        <c:v>1.3603846645989881</c:v>
                      </c:pt>
                      <c:pt idx="214">
                        <c:v>1.3623635409365906</c:v>
                      </c:pt>
                      <c:pt idx="215">
                        <c:v>1.3623191816640097</c:v>
                      </c:pt>
                      <c:pt idx="216">
                        <c:v>1.362458906998014</c:v>
                      </c:pt>
                      <c:pt idx="217">
                        <c:v>1.3626812523551965</c:v>
                      </c:pt>
                      <c:pt idx="218">
                        <c:v>1.3633950679960902</c:v>
                      </c:pt>
                      <c:pt idx="219">
                        <c:v>1.3625154689584269</c:v>
                      </c:pt>
                      <c:pt idx="220">
                        <c:v>1.360843277012783</c:v>
                      </c:pt>
                      <c:pt idx="221">
                        <c:v>1.3586239588204865</c:v>
                      </c:pt>
                      <c:pt idx="222">
                        <c:v>1.355624030422913</c:v>
                      </c:pt>
                      <c:pt idx="223">
                        <c:v>1.3556382872882355</c:v>
                      </c:pt>
                      <c:pt idx="224">
                        <c:v>1.3559043430212714</c:v>
                      </c:pt>
                      <c:pt idx="225">
                        <c:v>1.3565059967849886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BA0C-441C-A88F-9624BA697027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Calculation!$J$1</c15:sqref>
                        </c15:formulaRef>
                      </c:ext>
                    </c:extLst>
                    <c:strCache>
                      <c:ptCount val="1"/>
                      <c:pt idx="0">
                        <c:v>Lower band (Ex)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Calculation!$J$2:$J$227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1.1091213425748614</c:v>
                      </c:pt>
                      <c:pt idx="1">
                        <c:v>1.1177048236583982</c:v>
                      </c:pt>
                      <c:pt idx="2">
                        <c:v>1.1274669953633965</c:v>
                      </c:pt>
                      <c:pt idx="3">
                        <c:v>1.1387960865724285</c:v>
                      </c:pt>
                      <c:pt idx="4">
                        <c:v>1.1521339461838613</c:v>
                      </c:pt>
                      <c:pt idx="5">
                        <c:v>1.1686244008116378</c:v>
                      </c:pt>
                      <c:pt idx="6">
                        <c:v>1.1833245878348804</c:v>
                      </c:pt>
                      <c:pt idx="7">
                        <c:v>1.2008654054859309</c:v>
                      </c:pt>
                      <c:pt idx="8">
                        <c:v>1.2201673742239885</c:v>
                      </c:pt>
                      <c:pt idx="9">
                        <c:v>1.2379544487041558</c:v>
                      </c:pt>
                      <c:pt idx="10">
                        <c:v>1.2629702543579204</c:v>
                      </c:pt>
                      <c:pt idx="11">
                        <c:v>1.2808818189727287</c:v>
                      </c:pt>
                      <c:pt idx="12">
                        <c:v>1.2820965676108265</c:v>
                      </c:pt>
                      <c:pt idx="13">
                        <c:v>1.2837182581737172</c:v>
                      </c:pt>
                      <c:pt idx="14">
                        <c:v>1.2868807374215874</c:v>
                      </c:pt>
                      <c:pt idx="15">
                        <c:v>1.2878820570524834</c:v>
                      </c:pt>
                      <c:pt idx="16">
                        <c:v>1.2892263439655083</c:v>
                      </c:pt>
                      <c:pt idx="17">
                        <c:v>1.2905438928221786</c:v>
                      </c:pt>
                      <c:pt idx="18">
                        <c:v>1.2927356560092176</c:v>
                      </c:pt>
                      <c:pt idx="19">
                        <c:v>1.2966637523714748</c:v>
                      </c:pt>
                      <c:pt idx="20">
                        <c:v>1.2996283717684738</c:v>
                      </c:pt>
                      <c:pt idx="21">
                        <c:v>1.3009633702181433</c:v>
                      </c:pt>
                      <c:pt idx="22">
                        <c:v>1.3040871896332666</c:v>
                      </c:pt>
                      <c:pt idx="23">
                        <c:v>1.3060850818095484</c:v>
                      </c:pt>
                      <c:pt idx="24">
                        <c:v>1.3061282340917026</c:v>
                      </c:pt>
                      <c:pt idx="25">
                        <c:v>1.30743239873504</c:v>
                      </c:pt>
                      <c:pt idx="26">
                        <c:v>1.3090301331691983</c:v>
                      </c:pt>
                      <c:pt idx="27">
                        <c:v>1.3095171704806428</c:v>
                      </c:pt>
                      <c:pt idx="28">
                        <c:v>1.308894936845957</c:v>
                      </c:pt>
                      <c:pt idx="29">
                        <c:v>1.3091819873252082</c:v>
                      </c:pt>
                      <c:pt idx="30">
                        <c:v>1.3100409927777528</c:v>
                      </c:pt>
                      <c:pt idx="31">
                        <c:v>1.309853514526133</c:v>
                      </c:pt>
                      <c:pt idx="32">
                        <c:v>1.3099272922792768</c:v>
                      </c:pt>
                      <c:pt idx="33">
                        <c:v>1.3095430059156867</c:v>
                      </c:pt>
                      <c:pt idx="34">
                        <c:v>1.3097209866612147</c:v>
                      </c:pt>
                      <c:pt idx="35">
                        <c:v>1.3096408925991128</c:v>
                      </c:pt>
                      <c:pt idx="36">
                        <c:v>1.3097190933891638</c:v>
                      </c:pt>
                      <c:pt idx="37">
                        <c:v>1.3094966354860598</c:v>
                      </c:pt>
                      <c:pt idx="38">
                        <c:v>1.3098715509162118</c:v>
                      </c:pt>
                      <c:pt idx="39">
                        <c:v>1.3103897788273577</c:v>
                      </c:pt>
                      <c:pt idx="40">
                        <c:v>1.3105799215120479</c:v>
                      </c:pt>
                      <c:pt idx="41">
                        <c:v>1.3113500487008547</c:v>
                      </c:pt>
                      <c:pt idx="42">
                        <c:v>1.3122982228840072</c:v>
                      </c:pt>
                      <c:pt idx="43">
                        <c:v>1.3133484869513623</c:v>
                      </c:pt>
                      <c:pt idx="44">
                        <c:v>1.3141848203616739</c:v>
                      </c:pt>
                      <c:pt idx="45">
                        <c:v>1.314952800956108</c:v>
                      </c:pt>
                      <c:pt idx="46">
                        <c:v>1.3157510468297664</c:v>
                      </c:pt>
                      <c:pt idx="47">
                        <c:v>1.3169903850930071</c:v>
                      </c:pt>
                      <c:pt idx="48">
                        <c:v>1.3164496712723592</c:v>
                      </c:pt>
                      <c:pt idx="49">
                        <c:v>1.318324319136762</c:v>
                      </c:pt>
                      <c:pt idx="50">
                        <c:v>1.315545983117737</c:v>
                      </c:pt>
                      <c:pt idx="51">
                        <c:v>1.3160928629053503</c:v>
                      </c:pt>
                      <c:pt idx="52">
                        <c:v>1.3165240921304897</c:v>
                      </c:pt>
                      <c:pt idx="53">
                        <c:v>1.316927300466459</c:v>
                      </c:pt>
                      <c:pt idx="54">
                        <c:v>1.3164587035775901</c:v>
                      </c:pt>
                      <c:pt idx="55">
                        <c:v>1.3159925264226502</c:v>
                      </c:pt>
                      <c:pt idx="56">
                        <c:v>1.315921634408467</c:v>
                      </c:pt>
                      <c:pt idx="57">
                        <c:v>1.3172256356347094</c:v>
                      </c:pt>
                      <c:pt idx="58">
                        <c:v>1.317437544678437</c:v>
                      </c:pt>
                      <c:pt idx="59">
                        <c:v>1.3178145482297359</c:v>
                      </c:pt>
                      <c:pt idx="60">
                        <c:v>1.318749950970129</c:v>
                      </c:pt>
                      <c:pt idx="61">
                        <c:v>1.3188923500343186</c:v>
                      </c:pt>
                      <c:pt idx="62">
                        <c:v>1.317828110814615</c:v>
                      </c:pt>
                      <c:pt idx="63">
                        <c:v>1.3176829561036176</c:v>
                      </c:pt>
                      <c:pt idx="64">
                        <c:v>1.3190715469466221</c:v>
                      </c:pt>
                      <c:pt idx="65">
                        <c:v>1.3191773301510441</c:v>
                      </c:pt>
                      <c:pt idx="66">
                        <c:v>1.3191967761482339</c:v>
                      </c:pt>
                      <c:pt idx="67">
                        <c:v>1.3200666531679961</c:v>
                      </c:pt>
                      <c:pt idx="68">
                        <c:v>1.3216418186129595</c:v>
                      </c:pt>
                      <c:pt idx="69">
                        <c:v>1.3211701872768609</c:v>
                      </c:pt>
                      <c:pt idx="70">
                        <c:v>1.3228410926603156</c:v>
                      </c:pt>
                      <c:pt idx="71">
                        <c:v>1.324352907175077</c:v>
                      </c:pt>
                      <c:pt idx="72">
                        <c:v>1.3263114020188942</c:v>
                      </c:pt>
                      <c:pt idx="73">
                        <c:v>1.3283932732933605</c:v>
                      </c:pt>
                      <c:pt idx="74">
                        <c:v>1.331676924119608</c:v>
                      </c:pt>
                      <c:pt idx="75">
                        <c:v>1.3328897658190235</c:v>
                      </c:pt>
                      <c:pt idx="76">
                        <c:v>1.3333424136576741</c:v>
                      </c:pt>
                      <c:pt idx="77">
                        <c:v>1.3351913085608156</c:v>
                      </c:pt>
                      <c:pt idx="78">
                        <c:v>1.3341755551209111</c:v>
                      </c:pt>
                      <c:pt idx="79">
                        <c:v>1.3340522417309635</c:v>
                      </c:pt>
                      <c:pt idx="80">
                        <c:v>1.3336376027242451</c:v>
                      </c:pt>
                      <c:pt idx="81">
                        <c:v>1.3338952295588151</c:v>
                      </c:pt>
                      <c:pt idx="82">
                        <c:v>1.3346917004124006</c:v>
                      </c:pt>
                      <c:pt idx="83">
                        <c:v>1.3339965043867854</c:v>
                      </c:pt>
                      <c:pt idx="84">
                        <c:v>1.3312108361509281</c:v>
                      </c:pt>
                      <c:pt idx="85">
                        <c:v>1.329396087550391</c:v>
                      </c:pt>
                      <c:pt idx="86">
                        <c:v>1.327856819179583</c:v>
                      </c:pt>
                      <c:pt idx="87">
                        <c:v>1.3269708235659556</c:v>
                      </c:pt>
                      <c:pt idx="88">
                        <c:v>1.3267864654270609</c:v>
                      </c:pt>
                      <c:pt idx="89">
                        <c:v>1.3255599883408489</c:v>
                      </c:pt>
                      <c:pt idx="90">
                        <c:v>1.3240791258609137</c:v>
                      </c:pt>
                      <c:pt idx="91">
                        <c:v>1.3238334907986637</c:v>
                      </c:pt>
                      <c:pt idx="92">
                        <c:v>1.3237225033558793</c:v>
                      </c:pt>
                      <c:pt idx="93">
                        <c:v>1.3237873360686589</c:v>
                      </c:pt>
                      <c:pt idx="94">
                        <c:v>1.3239535971692242</c:v>
                      </c:pt>
                      <c:pt idx="95">
                        <c:v>1.3244607438634879</c:v>
                      </c:pt>
                      <c:pt idx="96">
                        <c:v>1.3234974162902213</c:v>
                      </c:pt>
                      <c:pt idx="97">
                        <c:v>1.3237598117011391</c:v>
                      </c:pt>
                      <c:pt idx="98">
                        <c:v>1.3235075316080311</c:v>
                      </c:pt>
                      <c:pt idx="99">
                        <c:v>1.3259276252832854</c:v>
                      </c:pt>
                      <c:pt idx="100">
                        <c:v>1.3271347871362793</c:v>
                      </c:pt>
                      <c:pt idx="101">
                        <c:v>1.3277068314017921</c:v>
                      </c:pt>
                      <c:pt idx="102">
                        <c:v>1.3284011698330558</c:v>
                      </c:pt>
                      <c:pt idx="103">
                        <c:v>1.3281250940266482</c:v>
                      </c:pt>
                      <c:pt idx="104">
                        <c:v>1.3251599582158327</c:v>
                      </c:pt>
                      <c:pt idx="105">
                        <c:v>1.3207047609689542</c:v>
                      </c:pt>
                      <c:pt idx="106">
                        <c:v>1.3199254571035812</c:v>
                      </c:pt>
                      <c:pt idx="107">
                        <c:v>1.3184387865165115</c:v>
                      </c:pt>
                      <c:pt idx="108">
                        <c:v>1.3184439819761318</c:v>
                      </c:pt>
                      <c:pt idx="109">
                        <c:v>1.318522485483872</c:v>
                      </c:pt>
                      <c:pt idx="110">
                        <c:v>1.3167297082279845</c:v>
                      </c:pt>
                      <c:pt idx="111">
                        <c:v>1.3164301083092442</c:v>
                      </c:pt>
                      <c:pt idx="112">
                        <c:v>1.3165599471932496</c:v>
                      </c:pt>
                      <c:pt idx="113">
                        <c:v>1.317217473241419</c:v>
                      </c:pt>
                      <c:pt idx="114">
                        <c:v>1.3187005761888291</c:v>
                      </c:pt>
                      <c:pt idx="115">
                        <c:v>1.3201567926075299</c:v>
                      </c:pt>
                      <c:pt idx="116">
                        <c:v>1.3214258589622361</c:v>
                      </c:pt>
                      <c:pt idx="117">
                        <c:v>1.3182856708399255</c:v>
                      </c:pt>
                      <c:pt idx="118">
                        <c:v>1.3185460974387904</c:v>
                      </c:pt>
                      <c:pt idx="119">
                        <c:v>1.3196046090679849</c:v>
                      </c:pt>
                      <c:pt idx="120">
                        <c:v>1.3212325358457344</c:v>
                      </c:pt>
                      <c:pt idx="121">
                        <c:v>1.3221703054771441</c:v>
                      </c:pt>
                      <c:pt idx="122">
                        <c:v>1.3227858908010282</c:v>
                      </c:pt>
                      <c:pt idx="123">
                        <c:v>1.3226550675008861</c:v>
                      </c:pt>
                      <c:pt idx="124">
                        <c:v>1.3236765696521791</c:v>
                      </c:pt>
                      <c:pt idx="125">
                        <c:v>1.3250142456588259</c:v>
                      </c:pt>
                      <c:pt idx="126">
                        <c:v>1.3303769009695823</c:v>
                      </c:pt>
                      <c:pt idx="127">
                        <c:v>1.3331330522412603</c:v>
                      </c:pt>
                      <c:pt idx="128">
                        <c:v>1.3359425937769158</c:v>
                      </c:pt>
                      <c:pt idx="129">
                        <c:v>1.3377297163629451</c:v>
                      </c:pt>
                      <c:pt idx="130">
                        <c:v>1.3387485160355672</c:v>
                      </c:pt>
                      <c:pt idx="131">
                        <c:v>1.3415262627647795</c:v>
                      </c:pt>
                      <c:pt idx="132">
                        <c:v>1.343902619477751</c:v>
                      </c:pt>
                      <c:pt idx="133">
                        <c:v>1.3450786990372803</c:v>
                      </c:pt>
                      <c:pt idx="134">
                        <c:v>1.3450885019184038</c:v>
                      </c:pt>
                      <c:pt idx="135">
                        <c:v>1.3451169012402691</c:v>
                      </c:pt>
                      <c:pt idx="136">
                        <c:v>1.3456568541106277</c:v>
                      </c:pt>
                      <c:pt idx="137">
                        <c:v>1.3457154845568371</c:v>
                      </c:pt>
                      <c:pt idx="138">
                        <c:v>1.3462817070276216</c:v>
                      </c:pt>
                      <c:pt idx="139">
                        <c:v>1.3475573710937747</c:v>
                      </c:pt>
                      <c:pt idx="140">
                        <c:v>1.3456385857648285</c:v>
                      </c:pt>
                      <c:pt idx="141">
                        <c:v>1.3439590772365972</c:v>
                      </c:pt>
                      <c:pt idx="142">
                        <c:v>1.3430899794637756</c:v>
                      </c:pt>
                      <c:pt idx="143">
                        <c:v>1.3434997464851861</c:v>
                      </c:pt>
                      <c:pt idx="144">
                        <c:v>1.3424264075037298</c:v>
                      </c:pt>
                      <c:pt idx="145">
                        <c:v>1.3432106193131785</c:v>
                      </c:pt>
                      <c:pt idx="146">
                        <c:v>1.3396636866385003</c:v>
                      </c:pt>
                      <c:pt idx="147">
                        <c:v>1.3408202570291248</c:v>
                      </c:pt>
                      <c:pt idx="148">
                        <c:v>1.3403786415939816</c:v>
                      </c:pt>
                      <c:pt idx="149">
                        <c:v>1.3391264424370259</c:v>
                      </c:pt>
                      <c:pt idx="150">
                        <c:v>1.3374363095001918</c:v>
                      </c:pt>
                      <c:pt idx="151">
                        <c:v>1.3352834785219931</c:v>
                      </c:pt>
                      <c:pt idx="152">
                        <c:v>1.3352617899322974</c:v>
                      </c:pt>
                      <c:pt idx="153">
                        <c:v>1.3354799604199334</c:v>
                      </c:pt>
                      <c:pt idx="154">
                        <c:v>1.3353324685551942</c:v>
                      </c:pt>
                      <c:pt idx="155">
                        <c:v>1.3343930851217976</c:v>
                      </c:pt>
                      <c:pt idx="156">
                        <c:v>1.3335570542869997</c:v>
                      </c:pt>
                      <c:pt idx="157">
                        <c:v>1.3330051361354425</c:v>
                      </c:pt>
                      <c:pt idx="158">
                        <c:v>1.3319631663920009</c:v>
                      </c:pt>
                      <c:pt idx="159">
                        <c:v>1.3309377173672139</c:v>
                      </c:pt>
                      <c:pt idx="160">
                        <c:v>1.3315941487198391</c:v>
                      </c:pt>
                      <c:pt idx="161">
                        <c:v>1.3289449721259505</c:v>
                      </c:pt>
                      <c:pt idx="162">
                        <c:v>1.3278613254080667</c:v>
                      </c:pt>
                      <c:pt idx="163">
                        <c:v>1.3291452429629227</c:v>
                      </c:pt>
                      <c:pt idx="164">
                        <c:v>1.325482911626197</c:v>
                      </c:pt>
                      <c:pt idx="165">
                        <c:v>1.3244930609332954</c:v>
                      </c:pt>
                      <c:pt idx="166">
                        <c:v>1.3244992652114007</c:v>
                      </c:pt>
                      <c:pt idx="167">
                        <c:v>1.3244717896477152</c:v>
                      </c:pt>
                      <c:pt idx="168">
                        <c:v>1.3218908739595412</c:v>
                      </c:pt>
                      <c:pt idx="169">
                        <c:v>1.3205489958044616</c:v>
                      </c:pt>
                      <c:pt idx="170">
                        <c:v>1.3187386277692814</c:v>
                      </c:pt>
                      <c:pt idx="171">
                        <c:v>1.3179405717435622</c:v>
                      </c:pt>
                      <c:pt idx="172">
                        <c:v>1.3138159490280394</c:v>
                      </c:pt>
                      <c:pt idx="173">
                        <c:v>1.3094730635556495</c:v>
                      </c:pt>
                      <c:pt idx="174">
                        <c:v>1.3077465353212181</c:v>
                      </c:pt>
                      <c:pt idx="175">
                        <c:v>1.3061772444404081</c:v>
                      </c:pt>
                      <c:pt idx="176">
                        <c:v>1.3057818854831</c:v>
                      </c:pt>
                      <c:pt idx="177">
                        <c:v>1.3053244012304597</c:v>
                      </c:pt>
                      <c:pt idx="178">
                        <c:v>1.3060029111378511</c:v>
                      </c:pt>
                      <c:pt idx="179">
                        <c:v>1.3062605650233963</c:v>
                      </c:pt>
                      <c:pt idx="180">
                        <c:v>1.3061880948625226</c:v>
                      </c:pt>
                      <c:pt idx="181">
                        <c:v>1.3057759557674924</c:v>
                      </c:pt>
                      <c:pt idx="182">
                        <c:v>1.305653938996074</c:v>
                      </c:pt>
                      <c:pt idx="183">
                        <c:v>1.30631210510601</c:v>
                      </c:pt>
                      <c:pt idx="184">
                        <c:v>1.3050510466280056</c:v>
                      </c:pt>
                      <c:pt idx="185">
                        <c:v>1.3025487445502162</c:v>
                      </c:pt>
                      <c:pt idx="186">
                        <c:v>1.3026915652902558</c:v>
                      </c:pt>
                      <c:pt idx="187">
                        <c:v>1.3038867613398302</c:v>
                      </c:pt>
                      <c:pt idx="188">
                        <c:v>1.3050285650464171</c:v>
                      </c:pt>
                      <c:pt idx="189">
                        <c:v>1.306409613329325</c:v>
                      </c:pt>
                      <c:pt idx="190">
                        <c:v>1.3068737717496823</c:v>
                      </c:pt>
                      <c:pt idx="191">
                        <c:v>1.306205143605137</c:v>
                      </c:pt>
                      <c:pt idx="192">
                        <c:v>1.3051586496712519</c:v>
                      </c:pt>
                      <c:pt idx="193">
                        <c:v>1.3050828276647701</c:v>
                      </c:pt>
                      <c:pt idx="194">
                        <c:v>1.3043749443216202</c:v>
                      </c:pt>
                      <c:pt idx="195">
                        <c:v>1.3044759167255011</c:v>
                      </c:pt>
                      <c:pt idx="196">
                        <c:v>1.3047581192573037</c:v>
                      </c:pt>
                      <c:pt idx="197">
                        <c:v>1.3044923204714145</c:v>
                      </c:pt>
                      <c:pt idx="198">
                        <c:v>1.3043665705490295</c:v>
                      </c:pt>
                      <c:pt idx="199">
                        <c:v>1.3018273252146446</c:v>
                      </c:pt>
                      <c:pt idx="200">
                        <c:v>1.2987163417442984</c:v>
                      </c:pt>
                      <c:pt idx="201">
                        <c:v>1.2963730502085642</c:v>
                      </c:pt>
                      <c:pt idx="202">
                        <c:v>1.2948586983709864</c:v>
                      </c:pt>
                      <c:pt idx="203">
                        <c:v>1.2933877844487192</c:v>
                      </c:pt>
                      <c:pt idx="204">
                        <c:v>1.2928317928474318</c:v>
                      </c:pt>
                      <c:pt idx="205">
                        <c:v>1.2916527522776982</c:v>
                      </c:pt>
                      <c:pt idx="206">
                        <c:v>1.2915227144519066</c:v>
                      </c:pt>
                      <c:pt idx="207">
                        <c:v>1.2911733506649596</c:v>
                      </c:pt>
                      <c:pt idx="208">
                        <c:v>1.2911639956166914</c:v>
                      </c:pt>
                      <c:pt idx="209">
                        <c:v>1.2913230682061321</c:v>
                      </c:pt>
                      <c:pt idx="210">
                        <c:v>1.2902368636926913</c:v>
                      </c:pt>
                      <c:pt idx="211">
                        <c:v>1.2901142177888254</c:v>
                      </c:pt>
                      <c:pt idx="212">
                        <c:v>1.2901250905767783</c:v>
                      </c:pt>
                      <c:pt idx="213">
                        <c:v>1.2901470948514091</c:v>
                      </c:pt>
                      <c:pt idx="214">
                        <c:v>1.2899505336588237</c:v>
                      </c:pt>
                      <c:pt idx="215">
                        <c:v>1.291491861881559</c:v>
                      </c:pt>
                      <c:pt idx="216">
                        <c:v>1.2917934492272469</c:v>
                      </c:pt>
                      <c:pt idx="217">
                        <c:v>1.2918410216801588</c:v>
                      </c:pt>
                      <c:pt idx="218">
                        <c:v>1.2916430960323515</c:v>
                      </c:pt>
                      <c:pt idx="219">
                        <c:v>1.2919562929543535</c:v>
                      </c:pt>
                      <c:pt idx="220">
                        <c:v>1.2926215034962354</c:v>
                      </c:pt>
                      <c:pt idx="221">
                        <c:v>1.2931682232378738</c:v>
                      </c:pt>
                      <c:pt idx="222">
                        <c:v>1.2950871982077203</c:v>
                      </c:pt>
                      <c:pt idx="223">
                        <c:v>1.2950928947060032</c:v>
                      </c:pt>
                      <c:pt idx="224">
                        <c:v>1.295307927206361</c:v>
                      </c:pt>
                      <c:pt idx="225">
                        <c:v>1.2949980164018871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BA0C-441C-A88F-9624BA697027}"/>
                  </c:ext>
                </c:extLst>
              </c15:ser>
            </c15:filteredLineSeries>
          </c:ext>
        </c:extLst>
      </c:lineChart>
      <c:dateAx>
        <c:axId val="58497294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7872752"/>
        <c:crosses val="autoZero"/>
        <c:auto val="1"/>
        <c:lblOffset val="100"/>
        <c:baseTimeUnit val="days"/>
      </c:dateAx>
      <c:valAx>
        <c:axId val="587872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4972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5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0576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8F4C3BA7-7EF7-4695-84CC-7BE4589AE97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0</xdr:row>
      <xdr:rowOff>0</xdr:rowOff>
    </xdr:from>
    <xdr:to>
      <xdr:col>18</xdr:col>
      <xdr:colOff>47625</xdr:colOff>
      <xdr:row>11</xdr:row>
      <xdr:rowOff>114300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9056DFB-A33A-4FBA-8CBC-CA1554038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0"/>
          <a:ext cx="9334500" cy="220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666750</xdr:colOff>
      <xdr:row>20</xdr:row>
      <xdr:rowOff>104775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530FAE8-F4EF-4C99-8BA3-1AB700980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476750" cy="391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619125</xdr:colOff>
      <xdr:row>11</xdr:row>
      <xdr:rowOff>161925</xdr:rowOff>
    </xdr:from>
    <xdr:to>
      <xdr:col>18</xdr:col>
      <xdr:colOff>171450</xdr:colOff>
      <xdr:row>21</xdr:row>
      <xdr:rowOff>180975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46A6EC0A-8FF7-403D-BA3F-00B8BB36A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2257425"/>
          <a:ext cx="9458325" cy="1924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9"/>
  <sheetViews>
    <sheetView tabSelected="1" topLeftCell="B1" workbookViewId="0">
      <selection activeCell="R12" sqref="R12"/>
    </sheetView>
  </sheetViews>
  <sheetFormatPr baseColWidth="10" defaultRowHeight="15" x14ac:dyDescent="0.25"/>
  <cols>
    <col min="2" max="6" width="11.42578125" style="2"/>
    <col min="8" max="8" width="2.28515625" style="4" customWidth="1"/>
  </cols>
  <sheetData>
    <row r="1" spans="1:16" x14ac:dyDescent="0.25">
      <c r="A1" s="13" t="s">
        <v>16</v>
      </c>
      <c r="B1" s="13"/>
      <c r="C1" s="13"/>
      <c r="D1" s="13"/>
      <c r="E1" s="13"/>
      <c r="F1" s="13"/>
      <c r="G1" s="13"/>
      <c r="H1" s="3"/>
      <c r="I1" s="13" t="s">
        <v>17</v>
      </c>
      <c r="J1" s="13"/>
      <c r="K1" s="13"/>
      <c r="L1" s="13"/>
      <c r="M1" s="13"/>
      <c r="N1" s="13"/>
      <c r="O1" s="13"/>
    </row>
    <row r="2" spans="1:16" x14ac:dyDescent="0.25">
      <c r="A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t="s">
        <v>6</v>
      </c>
      <c r="I2" t="s">
        <v>0</v>
      </c>
      <c r="J2" t="s">
        <v>1</v>
      </c>
      <c r="K2" t="s">
        <v>2</v>
      </c>
      <c r="L2" t="s">
        <v>3</v>
      </c>
      <c r="M2" t="s">
        <v>4</v>
      </c>
      <c r="N2" t="s">
        <v>5</v>
      </c>
      <c r="O2" t="s">
        <v>6</v>
      </c>
    </row>
    <row r="3" spans="1:16" x14ac:dyDescent="0.25">
      <c r="A3" t="s">
        <v>7</v>
      </c>
      <c r="B3" s="2">
        <f>MIN(B5:B259)</f>
        <v>11.805</v>
      </c>
      <c r="C3" s="2">
        <f t="shared" ref="C3:E3" si="0">MIN(C5:C259)</f>
        <v>11.895</v>
      </c>
      <c r="D3" s="2">
        <f t="shared" si="0"/>
        <v>11.605</v>
      </c>
      <c r="E3" s="5">
        <f t="shared" si="0"/>
        <v>11.8</v>
      </c>
      <c r="I3" t="s">
        <v>7</v>
      </c>
      <c r="J3" s="2">
        <f t="shared" ref="J3:M3" si="1">MIN(J5:J259)</f>
        <v>8.84</v>
      </c>
      <c r="K3" s="2">
        <f t="shared" si="1"/>
        <v>8.9809999999999999</v>
      </c>
      <c r="L3" s="2">
        <f t="shared" si="1"/>
        <v>8.7880000000000003</v>
      </c>
      <c r="M3" s="5">
        <f t="shared" si="1"/>
        <v>8.8699999999999992</v>
      </c>
      <c r="P3" t="s">
        <v>18</v>
      </c>
    </row>
    <row r="4" spans="1:16" x14ac:dyDescent="0.25">
      <c r="A4" t="s">
        <v>8</v>
      </c>
      <c r="B4" s="2">
        <f>MAX(B5:B259)</f>
        <v>23.23</v>
      </c>
      <c r="C4" s="2">
        <f t="shared" ref="C4:E4" si="2">MAX(C5:C259)</f>
        <v>23.315000999999999</v>
      </c>
      <c r="D4" s="2">
        <f t="shared" si="2"/>
        <v>22.93</v>
      </c>
      <c r="E4" s="5">
        <f t="shared" si="2"/>
        <v>23.139999</v>
      </c>
      <c r="I4" t="s">
        <v>8</v>
      </c>
      <c r="J4" s="2">
        <f t="shared" ref="J4" si="3">MAX(J5:J259)</f>
        <v>17.5</v>
      </c>
      <c r="K4" s="2">
        <f t="shared" ref="K4" si="4">MAX(K5:K259)</f>
        <v>17.549999</v>
      </c>
      <c r="L4" s="2">
        <f t="shared" ref="L4" si="5">MAX(L5:L259)</f>
        <v>17.239999999999998</v>
      </c>
      <c r="M4" s="5">
        <f t="shared" ref="M4" si="6">MAX(M5:M259)</f>
        <v>17.454999999999998</v>
      </c>
      <c r="P4" t="s">
        <v>26</v>
      </c>
    </row>
    <row r="5" spans="1:16" x14ac:dyDescent="0.25">
      <c r="A5" s="1">
        <v>42737</v>
      </c>
      <c r="B5" s="2">
        <v>11.95</v>
      </c>
      <c r="C5" s="2">
        <v>12.195</v>
      </c>
      <c r="D5" s="2">
        <v>11.85</v>
      </c>
      <c r="E5" s="2">
        <v>12.085000000000001</v>
      </c>
      <c r="F5" s="2">
        <v>12.085000000000001</v>
      </c>
      <c r="G5">
        <v>3706107</v>
      </c>
      <c r="I5" s="1">
        <v>42737</v>
      </c>
      <c r="J5">
        <v>8.84</v>
      </c>
      <c r="K5">
        <v>9.1</v>
      </c>
      <c r="L5">
        <v>8.8290000000000006</v>
      </c>
      <c r="M5">
        <v>9.0289999999999999</v>
      </c>
      <c r="N5">
        <v>8.9254929999999995</v>
      </c>
      <c r="O5">
        <v>96461</v>
      </c>
      <c r="P5" t="s">
        <v>25</v>
      </c>
    </row>
    <row r="6" spans="1:16" x14ac:dyDescent="0.25">
      <c r="A6" s="1">
        <v>42738</v>
      </c>
      <c r="B6" s="2">
        <v>12.16</v>
      </c>
      <c r="C6" s="2">
        <v>12.275</v>
      </c>
      <c r="D6" s="2">
        <v>11.975</v>
      </c>
      <c r="E6" s="2">
        <v>11.984999999999999</v>
      </c>
      <c r="F6" s="2">
        <v>11.984999999999999</v>
      </c>
      <c r="G6">
        <v>4979070</v>
      </c>
      <c r="I6" s="1">
        <v>42738</v>
      </c>
      <c r="J6">
        <v>9.1</v>
      </c>
      <c r="K6">
        <v>9.1790000000000003</v>
      </c>
      <c r="L6">
        <v>8.9949999999999992</v>
      </c>
      <c r="M6">
        <v>9.0150000000000006</v>
      </c>
      <c r="N6">
        <v>8.9116540000000004</v>
      </c>
      <c r="O6">
        <v>64125</v>
      </c>
    </row>
    <row r="7" spans="1:16" x14ac:dyDescent="0.25">
      <c r="A7" s="1">
        <v>42739</v>
      </c>
      <c r="B7" s="2">
        <v>12</v>
      </c>
      <c r="C7" s="2">
        <v>12.04</v>
      </c>
      <c r="D7" s="2">
        <v>11.824999999999999</v>
      </c>
      <c r="E7" s="2">
        <v>11.855</v>
      </c>
      <c r="F7" s="2">
        <v>11.855</v>
      </c>
      <c r="G7">
        <v>3354236</v>
      </c>
      <c r="I7" s="1">
        <v>42739</v>
      </c>
      <c r="J7">
        <v>8.9209999999999994</v>
      </c>
      <c r="K7">
        <v>9.0269999999999992</v>
      </c>
      <c r="L7">
        <v>8.8759999999999994</v>
      </c>
      <c r="M7">
        <v>8.9339999999999993</v>
      </c>
      <c r="N7">
        <v>8.8315819999999992</v>
      </c>
      <c r="O7">
        <v>72880</v>
      </c>
    </row>
    <row r="8" spans="1:16" x14ac:dyDescent="0.25">
      <c r="A8" s="1">
        <v>42740</v>
      </c>
      <c r="B8" s="2">
        <v>11.85</v>
      </c>
      <c r="C8" s="2">
        <v>12</v>
      </c>
      <c r="D8" s="2">
        <v>11.84</v>
      </c>
      <c r="E8" s="2">
        <v>11.984999999999999</v>
      </c>
      <c r="F8" s="2">
        <v>11.984999999999999</v>
      </c>
      <c r="G8">
        <v>2357164</v>
      </c>
      <c r="I8" s="1">
        <v>42740</v>
      </c>
      <c r="J8">
        <v>8.8520000000000003</v>
      </c>
      <c r="K8">
        <v>9.0250000000000004</v>
      </c>
      <c r="L8">
        <v>8.8520000000000003</v>
      </c>
      <c r="M8">
        <v>8.9879999999999995</v>
      </c>
      <c r="N8">
        <v>8.8849630000000008</v>
      </c>
      <c r="O8">
        <v>23053</v>
      </c>
    </row>
    <row r="9" spans="1:16" x14ac:dyDescent="0.25">
      <c r="A9" s="1">
        <v>42741</v>
      </c>
      <c r="B9" s="2">
        <v>11.945</v>
      </c>
      <c r="C9" s="2">
        <v>12.02</v>
      </c>
      <c r="D9" s="2">
        <v>11.8</v>
      </c>
      <c r="E9" s="2">
        <v>11.8</v>
      </c>
      <c r="F9" s="2">
        <v>11.8</v>
      </c>
      <c r="G9">
        <v>3304833</v>
      </c>
      <c r="I9" s="1">
        <v>42741</v>
      </c>
      <c r="J9">
        <v>8.98</v>
      </c>
      <c r="K9">
        <v>9.0419999999999998</v>
      </c>
      <c r="L9">
        <v>8.9250000000000007</v>
      </c>
      <c r="M9">
        <v>8.94</v>
      </c>
      <c r="N9">
        <v>8.8375129999999995</v>
      </c>
      <c r="O9">
        <v>22714</v>
      </c>
    </row>
    <row r="10" spans="1:16" x14ac:dyDescent="0.25">
      <c r="A10" s="1">
        <v>42744</v>
      </c>
      <c r="B10" s="2">
        <v>11.85</v>
      </c>
      <c r="C10" s="2">
        <v>11.98</v>
      </c>
      <c r="D10" s="2">
        <v>11.725</v>
      </c>
      <c r="E10" s="2">
        <v>11.8</v>
      </c>
      <c r="F10" s="2">
        <v>11.8</v>
      </c>
      <c r="G10">
        <v>2787562</v>
      </c>
      <c r="I10" s="1">
        <v>42744</v>
      </c>
      <c r="J10">
        <v>9</v>
      </c>
      <c r="K10">
        <v>9.0359999999999996</v>
      </c>
      <c r="L10">
        <v>8.85</v>
      </c>
      <c r="M10">
        <v>8.8829999999999991</v>
      </c>
      <c r="N10">
        <v>8.7811669999999999</v>
      </c>
      <c r="O10">
        <v>40979</v>
      </c>
    </row>
    <row r="11" spans="1:16" x14ac:dyDescent="0.25">
      <c r="A11" s="1">
        <v>42745</v>
      </c>
      <c r="B11" s="2">
        <v>11.805</v>
      </c>
      <c r="C11" s="2">
        <v>11.895</v>
      </c>
      <c r="D11" s="2">
        <v>11.605</v>
      </c>
      <c r="E11" s="2">
        <v>11.81</v>
      </c>
      <c r="F11" s="2">
        <v>11.81</v>
      </c>
      <c r="G11">
        <v>3152845</v>
      </c>
      <c r="I11" s="1">
        <v>42745</v>
      </c>
      <c r="J11">
        <v>8.9809999999999999</v>
      </c>
      <c r="K11">
        <v>8.9809999999999999</v>
      </c>
      <c r="L11">
        <v>8.7880000000000003</v>
      </c>
      <c r="M11">
        <v>8.8699999999999992</v>
      </c>
      <c r="N11">
        <v>8.7683160000000004</v>
      </c>
      <c r="O11">
        <v>60471</v>
      </c>
    </row>
    <row r="12" spans="1:16" x14ac:dyDescent="0.25">
      <c r="A12" s="1">
        <v>42746</v>
      </c>
      <c r="B12" s="2">
        <v>11.945</v>
      </c>
      <c r="C12" s="2">
        <v>12.295</v>
      </c>
      <c r="D12" s="2">
        <v>11.895</v>
      </c>
      <c r="E12" s="2">
        <v>12.225</v>
      </c>
      <c r="F12" s="2">
        <v>12.225</v>
      </c>
      <c r="G12">
        <v>7220067</v>
      </c>
      <c r="I12" s="1">
        <v>42746</v>
      </c>
      <c r="J12">
        <v>8.9090000000000007</v>
      </c>
      <c r="K12">
        <v>9.1989999999999998</v>
      </c>
      <c r="L12">
        <v>8.9090000000000007</v>
      </c>
      <c r="M12">
        <v>9.1349999999999998</v>
      </c>
      <c r="N12">
        <v>9.0302779999999991</v>
      </c>
      <c r="O12">
        <v>76925</v>
      </c>
    </row>
    <row r="13" spans="1:16" x14ac:dyDescent="0.25">
      <c r="A13" s="1">
        <v>42747</v>
      </c>
      <c r="B13" s="2">
        <v>12.225</v>
      </c>
      <c r="C13" s="2">
        <v>12.654999999999999</v>
      </c>
      <c r="D13" s="2">
        <v>12.205</v>
      </c>
      <c r="E13" s="2">
        <v>12.44</v>
      </c>
      <c r="F13" s="2">
        <v>12.44</v>
      </c>
      <c r="G13">
        <v>7069116</v>
      </c>
      <c r="I13" s="1">
        <v>42747</v>
      </c>
      <c r="J13">
        <v>9.1869999999999994</v>
      </c>
      <c r="K13">
        <v>9.4700000000000006</v>
      </c>
      <c r="L13">
        <v>9.1639999999999997</v>
      </c>
      <c r="M13">
        <v>9.3409999999999993</v>
      </c>
      <c r="N13">
        <v>9.2339160000000007</v>
      </c>
      <c r="O13">
        <v>117021</v>
      </c>
    </row>
    <row r="14" spans="1:16" x14ac:dyDescent="0.25">
      <c r="A14" s="1">
        <v>42748</v>
      </c>
      <c r="B14" s="2">
        <v>12.505000000000001</v>
      </c>
      <c r="C14" s="2">
        <v>12.51</v>
      </c>
      <c r="D14" s="2">
        <v>12.255000000000001</v>
      </c>
      <c r="E14" s="2">
        <v>12.445</v>
      </c>
      <c r="F14" s="2">
        <v>12.445</v>
      </c>
      <c r="G14">
        <v>3477907</v>
      </c>
      <c r="I14" s="1">
        <v>42748</v>
      </c>
      <c r="J14">
        <v>9.3190000000000008</v>
      </c>
      <c r="K14">
        <v>9.3780000000000001</v>
      </c>
      <c r="L14">
        <v>9.2260000000000009</v>
      </c>
      <c r="M14">
        <v>9.3650000000000002</v>
      </c>
      <c r="N14">
        <v>9.2576409999999996</v>
      </c>
      <c r="O14">
        <v>31621</v>
      </c>
    </row>
    <row r="15" spans="1:16" x14ac:dyDescent="0.25">
      <c r="A15" s="1">
        <v>42751</v>
      </c>
      <c r="B15" s="2">
        <v>12.44</v>
      </c>
      <c r="C15" s="2">
        <v>12.994999999999999</v>
      </c>
      <c r="D15" s="2">
        <v>12.38</v>
      </c>
      <c r="E15" s="2">
        <v>12.67</v>
      </c>
      <c r="F15" s="2">
        <v>12.67</v>
      </c>
      <c r="G15">
        <v>5187701</v>
      </c>
      <c r="I15" s="1">
        <v>42751</v>
      </c>
      <c r="J15">
        <v>9.3580000000000005</v>
      </c>
      <c r="K15">
        <v>9.6310000000000002</v>
      </c>
      <c r="L15">
        <v>9.35</v>
      </c>
      <c r="M15">
        <v>9.5009999999999994</v>
      </c>
      <c r="N15">
        <v>9.3920820000000003</v>
      </c>
      <c r="O15">
        <v>75397</v>
      </c>
    </row>
    <row r="16" spans="1:16" x14ac:dyDescent="0.25">
      <c r="A16" s="1">
        <v>42752</v>
      </c>
      <c r="B16" s="2">
        <v>12.685</v>
      </c>
      <c r="C16" s="2">
        <v>12.74</v>
      </c>
      <c r="D16" s="2">
        <v>12.64</v>
      </c>
      <c r="E16" s="2">
        <v>12.7</v>
      </c>
      <c r="F16" s="2">
        <v>12.7</v>
      </c>
      <c r="G16">
        <v>4234291</v>
      </c>
      <c r="I16" s="1">
        <v>42752</v>
      </c>
      <c r="J16">
        <v>9.58</v>
      </c>
      <c r="K16">
        <v>9.58</v>
      </c>
      <c r="L16">
        <v>9.41</v>
      </c>
      <c r="M16">
        <v>9.4499999999999993</v>
      </c>
      <c r="N16">
        <v>9.3416669999999993</v>
      </c>
      <c r="O16">
        <v>30973</v>
      </c>
    </row>
    <row r="17" spans="1:15" x14ac:dyDescent="0.25">
      <c r="A17" s="1">
        <v>42753</v>
      </c>
      <c r="B17" s="2">
        <v>12.8</v>
      </c>
      <c r="C17" s="2">
        <v>13.035</v>
      </c>
      <c r="D17" s="2">
        <v>12.664999999999999</v>
      </c>
      <c r="E17" s="2">
        <v>12.795</v>
      </c>
      <c r="F17" s="2">
        <v>12.795</v>
      </c>
      <c r="G17">
        <v>3639119</v>
      </c>
      <c r="I17" s="1">
        <v>42753</v>
      </c>
      <c r="J17">
        <v>9.51</v>
      </c>
      <c r="K17">
        <v>9.7170000000000005</v>
      </c>
      <c r="L17">
        <v>9.4939999999999998</v>
      </c>
      <c r="M17">
        <v>9.6389999999999993</v>
      </c>
      <c r="N17">
        <v>9.5285010000000003</v>
      </c>
      <c r="O17">
        <v>58788</v>
      </c>
    </row>
    <row r="18" spans="1:15" x14ac:dyDescent="0.25">
      <c r="A18" s="1">
        <v>42754</v>
      </c>
      <c r="B18" s="2">
        <v>12.8</v>
      </c>
      <c r="C18" s="2">
        <v>12.845000000000001</v>
      </c>
      <c r="D18" s="2">
        <v>12.645</v>
      </c>
      <c r="E18" s="2">
        <v>12.715</v>
      </c>
      <c r="F18" s="2">
        <v>12.715</v>
      </c>
      <c r="G18">
        <v>4696243</v>
      </c>
      <c r="I18" s="1">
        <v>42754</v>
      </c>
      <c r="J18">
        <v>9.7040000000000006</v>
      </c>
      <c r="K18">
        <v>9.7040000000000006</v>
      </c>
      <c r="L18">
        <v>9.5139999999999993</v>
      </c>
      <c r="M18">
        <v>9.5640000000000001</v>
      </c>
      <c r="N18">
        <v>9.4543599999999994</v>
      </c>
      <c r="O18">
        <v>29919</v>
      </c>
    </row>
    <row r="19" spans="1:15" x14ac:dyDescent="0.25">
      <c r="A19" s="1">
        <v>42755</v>
      </c>
      <c r="B19" s="2">
        <v>12.725</v>
      </c>
      <c r="C19" s="2">
        <v>12.865</v>
      </c>
      <c r="D19" s="2">
        <v>12.68</v>
      </c>
      <c r="E19" s="2">
        <v>12.75</v>
      </c>
      <c r="F19" s="2">
        <v>12.75</v>
      </c>
      <c r="G19">
        <v>3058368</v>
      </c>
      <c r="I19" s="1">
        <v>42755</v>
      </c>
      <c r="J19">
        <v>9.5370000000000008</v>
      </c>
      <c r="K19">
        <v>9.6180000000000003</v>
      </c>
      <c r="L19">
        <v>9.4949999999999992</v>
      </c>
      <c r="M19">
        <v>9.5500000000000007</v>
      </c>
      <c r="N19">
        <v>9.4405199999999994</v>
      </c>
      <c r="O19">
        <v>19061</v>
      </c>
    </row>
    <row r="20" spans="1:15" x14ac:dyDescent="0.25">
      <c r="A20" s="1">
        <v>42758</v>
      </c>
      <c r="B20" s="2">
        <v>12.685</v>
      </c>
      <c r="C20" s="2">
        <v>12.78</v>
      </c>
      <c r="D20" s="2">
        <v>12.615</v>
      </c>
      <c r="E20" s="2">
        <v>12.715</v>
      </c>
      <c r="F20" s="2">
        <v>12.715</v>
      </c>
      <c r="G20">
        <v>3009109</v>
      </c>
      <c r="I20" s="1">
        <v>42758</v>
      </c>
      <c r="J20">
        <v>9.4</v>
      </c>
      <c r="K20">
        <v>9.6890000000000001</v>
      </c>
      <c r="L20">
        <v>9.39</v>
      </c>
      <c r="M20">
        <v>9.6890000000000001</v>
      </c>
      <c r="N20">
        <v>9.577928</v>
      </c>
      <c r="O20">
        <v>166696</v>
      </c>
    </row>
    <row r="21" spans="1:15" x14ac:dyDescent="0.25">
      <c r="A21" s="1">
        <v>42759</v>
      </c>
      <c r="B21" s="2">
        <v>12.72</v>
      </c>
      <c r="C21" s="2">
        <v>12.89</v>
      </c>
      <c r="D21" s="2">
        <v>12.585000000000001</v>
      </c>
      <c r="E21" s="2">
        <v>12.785</v>
      </c>
      <c r="F21" s="2">
        <v>12.785</v>
      </c>
      <c r="G21">
        <v>3573233</v>
      </c>
      <c r="I21" s="1">
        <v>42759</v>
      </c>
      <c r="J21">
        <v>9.641</v>
      </c>
      <c r="K21">
        <v>9.6880000000000006</v>
      </c>
      <c r="L21">
        <v>9.5280000000000005</v>
      </c>
      <c r="M21">
        <v>9.6449999999999996</v>
      </c>
      <c r="N21">
        <v>9.5344309999999997</v>
      </c>
      <c r="O21">
        <v>76291</v>
      </c>
    </row>
    <row r="22" spans="1:15" x14ac:dyDescent="0.25">
      <c r="A22" s="1">
        <v>42760</v>
      </c>
      <c r="B22" s="2">
        <v>12.855</v>
      </c>
      <c r="C22" s="2">
        <v>12.86</v>
      </c>
      <c r="D22" s="2">
        <v>12.49</v>
      </c>
      <c r="E22" s="2">
        <v>12.654999999999999</v>
      </c>
      <c r="F22" s="2">
        <v>12.654999999999999</v>
      </c>
      <c r="G22">
        <v>7642266</v>
      </c>
      <c r="I22" s="1">
        <v>42760</v>
      </c>
      <c r="J22">
        <v>9.6300000000000008</v>
      </c>
      <c r="K22">
        <v>9.6300000000000008</v>
      </c>
      <c r="L22">
        <v>9.4499999999999993</v>
      </c>
      <c r="M22">
        <v>9.5500000000000007</v>
      </c>
      <c r="N22">
        <v>9.4405199999999994</v>
      </c>
      <c r="O22">
        <v>44739</v>
      </c>
    </row>
    <row r="23" spans="1:15" x14ac:dyDescent="0.25">
      <c r="A23" s="1">
        <v>42761</v>
      </c>
      <c r="B23" s="2">
        <v>12.72</v>
      </c>
      <c r="C23" s="2">
        <v>12.77</v>
      </c>
      <c r="D23" s="2">
        <v>12.55</v>
      </c>
      <c r="E23" s="2">
        <v>12.555</v>
      </c>
      <c r="F23" s="2">
        <v>12.555</v>
      </c>
      <c r="G23">
        <v>3527709</v>
      </c>
      <c r="I23" s="1">
        <v>42761</v>
      </c>
      <c r="J23">
        <v>9.5389999999999997</v>
      </c>
      <c r="K23">
        <v>9.593</v>
      </c>
      <c r="L23">
        <v>9.4809999999999999</v>
      </c>
      <c r="M23">
        <v>9.5050000000000008</v>
      </c>
      <c r="N23">
        <v>9.3960360000000005</v>
      </c>
      <c r="O23">
        <v>18147</v>
      </c>
    </row>
    <row r="24" spans="1:15" x14ac:dyDescent="0.25">
      <c r="A24" s="1">
        <v>42762</v>
      </c>
      <c r="B24" s="2">
        <v>12.58</v>
      </c>
      <c r="C24" s="2">
        <v>12.645</v>
      </c>
      <c r="D24" s="2">
        <v>12.494999999999999</v>
      </c>
      <c r="E24" s="2">
        <v>12.565</v>
      </c>
      <c r="F24" s="2">
        <v>12.565</v>
      </c>
      <c r="G24">
        <v>3306236</v>
      </c>
      <c r="I24" s="1">
        <v>42762</v>
      </c>
      <c r="J24">
        <v>9.5500000000000007</v>
      </c>
      <c r="K24">
        <v>9.5500000000000007</v>
      </c>
      <c r="L24">
        <v>9.4870000000000001</v>
      </c>
      <c r="M24">
        <v>9.5020000000000007</v>
      </c>
      <c r="N24">
        <v>9.3930699999999998</v>
      </c>
      <c r="O24">
        <v>22568</v>
      </c>
    </row>
    <row r="25" spans="1:15" x14ac:dyDescent="0.25">
      <c r="A25" s="1">
        <v>42765</v>
      </c>
      <c r="B25" s="2">
        <v>12.55</v>
      </c>
      <c r="C25" s="2">
        <v>12.56</v>
      </c>
      <c r="D25" s="2">
        <v>12.14</v>
      </c>
      <c r="E25" s="2">
        <v>12.145</v>
      </c>
      <c r="F25" s="2">
        <v>12.145</v>
      </c>
      <c r="G25">
        <v>4814915</v>
      </c>
      <c r="I25" s="1">
        <v>42765</v>
      </c>
      <c r="J25">
        <v>9.4849999999999994</v>
      </c>
      <c r="K25">
        <v>9.4849999999999994</v>
      </c>
      <c r="L25">
        <v>9.1999999999999993</v>
      </c>
      <c r="M25">
        <v>9.25</v>
      </c>
      <c r="N25">
        <v>9.1439599999999999</v>
      </c>
      <c r="O25">
        <v>101967</v>
      </c>
    </row>
    <row r="26" spans="1:15" x14ac:dyDescent="0.25">
      <c r="A26" s="1">
        <v>42766</v>
      </c>
      <c r="B26" s="2">
        <v>12.185</v>
      </c>
      <c r="C26" s="2">
        <v>12.34</v>
      </c>
      <c r="D26" s="2">
        <v>12.05</v>
      </c>
      <c r="E26" s="2">
        <v>12.255000000000001</v>
      </c>
      <c r="F26" s="2">
        <v>12.255000000000001</v>
      </c>
      <c r="G26">
        <v>3927331</v>
      </c>
      <c r="I26" s="1">
        <v>42766</v>
      </c>
      <c r="J26">
        <v>9.2330000000000005</v>
      </c>
      <c r="K26">
        <v>9.36</v>
      </c>
      <c r="L26">
        <v>9.15</v>
      </c>
      <c r="M26">
        <v>9.2889999999999997</v>
      </c>
      <c r="N26">
        <v>9.1825119999999991</v>
      </c>
      <c r="O26">
        <v>42334</v>
      </c>
    </row>
    <row r="27" spans="1:15" x14ac:dyDescent="0.25">
      <c r="A27" s="1">
        <v>42767</v>
      </c>
      <c r="B27" s="2">
        <v>12.3</v>
      </c>
      <c r="C27" s="2">
        <v>12.375</v>
      </c>
      <c r="D27" s="2">
        <v>12.06</v>
      </c>
      <c r="E27" s="2">
        <v>12.085000000000001</v>
      </c>
      <c r="F27" s="2">
        <v>12.085000000000001</v>
      </c>
      <c r="G27">
        <v>4362532</v>
      </c>
      <c r="I27" s="1">
        <v>42767</v>
      </c>
      <c r="J27">
        <v>9.32</v>
      </c>
      <c r="K27">
        <v>9.3940000000000001</v>
      </c>
      <c r="L27">
        <v>9.2219999999999995</v>
      </c>
      <c r="M27">
        <v>9.2390000000000008</v>
      </c>
      <c r="N27">
        <v>9.1330860000000005</v>
      </c>
      <c r="O27">
        <v>116639</v>
      </c>
    </row>
    <row r="28" spans="1:15" x14ac:dyDescent="0.25">
      <c r="A28" s="1">
        <v>42768</v>
      </c>
      <c r="B28" s="2">
        <v>12.08</v>
      </c>
      <c r="C28" s="2">
        <v>12.2</v>
      </c>
      <c r="D28" s="2">
        <v>12.005000000000001</v>
      </c>
      <c r="E28" s="2">
        <v>12.125</v>
      </c>
      <c r="F28" s="2">
        <v>12.125</v>
      </c>
      <c r="G28">
        <v>3397995</v>
      </c>
      <c r="I28" s="1">
        <v>42768</v>
      </c>
      <c r="J28">
        <v>9.2100000000000009</v>
      </c>
      <c r="K28">
        <v>9.3580000000000005</v>
      </c>
      <c r="L28">
        <v>9.1959999999999997</v>
      </c>
      <c r="M28">
        <v>9.2479999999999993</v>
      </c>
      <c r="N28">
        <v>9.1419829999999997</v>
      </c>
      <c r="O28">
        <v>40143</v>
      </c>
    </row>
    <row r="29" spans="1:15" x14ac:dyDescent="0.25">
      <c r="A29" s="1">
        <v>42769</v>
      </c>
      <c r="B29" s="2">
        <v>12.164999999999999</v>
      </c>
      <c r="C29" s="2">
        <v>12.265000000000001</v>
      </c>
      <c r="D29" s="2">
        <v>12.015000000000001</v>
      </c>
      <c r="E29" s="2">
        <v>12.17</v>
      </c>
      <c r="F29" s="2">
        <v>12.17</v>
      </c>
      <c r="G29">
        <v>3169505</v>
      </c>
      <c r="I29" s="1">
        <v>42769</v>
      </c>
      <c r="J29">
        <v>9.1910000000000007</v>
      </c>
      <c r="K29">
        <v>9.3249999999999993</v>
      </c>
      <c r="L29">
        <v>9.17</v>
      </c>
      <c r="M29">
        <v>9.2940000000000005</v>
      </c>
      <c r="N29">
        <v>9.1874549999999999</v>
      </c>
      <c r="O29">
        <v>18627</v>
      </c>
    </row>
    <row r="30" spans="1:15" x14ac:dyDescent="0.25">
      <c r="A30" s="1">
        <v>42772</v>
      </c>
      <c r="B30" s="2">
        <v>12.175000000000001</v>
      </c>
      <c r="C30" s="2">
        <v>12.24</v>
      </c>
      <c r="D30" s="2">
        <v>11.98</v>
      </c>
      <c r="E30" s="2">
        <v>11.984999999999999</v>
      </c>
      <c r="F30" s="2">
        <v>11.984999999999999</v>
      </c>
      <c r="G30">
        <v>3438341</v>
      </c>
      <c r="I30" s="1">
        <v>42772</v>
      </c>
      <c r="J30">
        <v>9.25</v>
      </c>
      <c r="K30">
        <v>9.39</v>
      </c>
      <c r="L30">
        <v>9.15</v>
      </c>
      <c r="M30">
        <v>9.16</v>
      </c>
      <c r="N30">
        <v>9.0549920000000004</v>
      </c>
      <c r="O30">
        <v>66991</v>
      </c>
    </row>
    <row r="31" spans="1:15" x14ac:dyDescent="0.25">
      <c r="A31" s="1">
        <v>42773</v>
      </c>
      <c r="B31" s="2">
        <v>12.015000000000001</v>
      </c>
      <c r="C31" s="2">
        <v>12.24</v>
      </c>
      <c r="D31" s="2">
        <v>11.98</v>
      </c>
      <c r="E31" s="2">
        <v>12.195</v>
      </c>
      <c r="F31" s="2">
        <v>12.195</v>
      </c>
      <c r="G31">
        <v>3866371</v>
      </c>
      <c r="I31" s="1">
        <v>42773</v>
      </c>
      <c r="J31">
        <v>9.2100000000000009</v>
      </c>
      <c r="K31">
        <v>9.3130000000000006</v>
      </c>
      <c r="L31">
        <v>9.15</v>
      </c>
      <c r="M31">
        <v>9.2940000000000005</v>
      </c>
      <c r="N31">
        <v>9.1874549999999999</v>
      </c>
      <c r="O31">
        <v>20869</v>
      </c>
    </row>
    <row r="32" spans="1:15" x14ac:dyDescent="0.25">
      <c r="A32" s="1">
        <v>42774</v>
      </c>
      <c r="B32" s="2">
        <v>12.18</v>
      </c>
      <c r="C32" s="2">
        <v>12.595000000000001</v>
      </c>
      <c r="D32" s="2">
        <v>12.115</v>
      </c>
      <c r="E32" s="2">
        <v>12.55</v>
      </c>
      <c r="F32" s="2">
        <v>12.55</v>
      </c>
      <c r="G32">
        <v>5678060</v>
      </c>
      <c r="I32" s="1">
        <v>42774</v>
      </c>
      <c r="J32">
        <v>9.24</v>
      </c>
      <c r="K32">
        <v>9.4789999999999992</v>
      </c>
      <c r="L32">
        <v>9.2249999999999996</v>
      </c>
      <c r="M32">
        <v>9.4510000000000005</v>
      </c>
      <c r="N32">
        <v>9.3426550000000006</v>
      </c>
      <c r="O32">
        <v>98801</v>
      </c>
    </row>
    <row r="33" spans="1:15" x14ac:dyDescent="0.25">
      <c r="A33" s="1">
        <v>42775</v>
      </c>
      <c r="B33" s="2">
        <v>12.6</v>
      </c>
      <c r="C33" s="2">
        <v>12.925000000000001</v>
      </c>
      <c r="D33" s="2">
        <v>12.574999999999999</v>
      </c>
      <c r="E33" s="2">
        <v>12.815</v>
      </c>
      <c r="F33" s="2">
        <v>12.815</v>
      </c>
      <c r="G33">
        <v>5872236</v>
      </c>
      <c r="I33" s="1">
        <v>42775</v>
      </c>
      <c r="J33">
        <v>9.4499999999999993</v>
      </c>
      <c r="K33">
        <v>9.67</v>
      </c>
      <c r="L33">
        <v>9.4499999999999993</v>
      </c>
      <c r="M33">
        <v>9.5410000000000004</v>
      </c>
      <c r="N33">
        <v>9.4316239999999993</v>
      </c>
      <c r="O33">
        <v>161667</v>
      </c>
    </row>
    <row r="34" spans="1:15" x14ac:dyDescent="0.25">
      <c r="A34" s="1">
        <v>42776</v>
      </c>
      <c r="B34" s="2">
        <v>12.9</v>
      </c>
      <c r="C34" s="2">
        <v>13.04</v>
      </c>
      <c r="D34" s="2">
        <v>12.835000000000001</v>
      </c>
      <c r="E34" s="2">
        <v>12.9</v>
      </c>
      <c r="F34" s="2">
        <v>12.9</v>
      </c>
      <c r="G34">
        <v>4665644</v>
      </c>
      <c r="I34" s="1">
        <v>42776</v>
      </c>
      <c r="J34">
        <v>9.58</v>
      </c>
      <c r="K34">
        <v>9.76</v>
      </c>
      <c r="L34">
        <v>9.5039999999999996</v>
      </c>
      <c r="M34">
        <v>9.6449999999999996</v>
      </c>
      <c r="N34">
        <v>9.5344309999999997</v>
      </c>
      <c r="O34">
        <v>82832</v>
      </c>
    </row>
    <row r="35" spans="1:15" x14ac:dyDescent="0.25">
      <c r="A35" s="1">
        <v>42779</v>
      </c>
      <c r="B35" s="2">
        <v>12.895</v>
      </c>
      <c r="C35" s="2">
        <v>13.06</v>
      </c>
      <c r="D35" s="2">
        <v>12.87</v>
      </c>
      <c r="E35" s="2">
        <v>12.95</v>
      </c>
      <c r="F35" s="2">
        <v>12.95</v>
      </c>
      <c r="G35">
        <v>3011675</v>
      </c>
      <c r="I35" s="1">
        <v>42779</v>
      </c>
      <c r="J35">
        <v>9.6449999999999996</v>
      </c>
      <c r="K35">
        <v>9.77</v>
      </c>
      <c r="L35">
        <v>9.6140000000000008</v>
      </c>
      <c r="M35">
        <v>9.7070000000000007</v>
      </c>
      <c r="N35">
        <v>9.59572</v>
      </c>
      <c r="O35">
        <v>39199</v>
      </c>
    </row>
    <row r="36" spans="1:15" x14ac:dyDescent="0.25">
      <c r="A36" s="1">
        <v>42780</v>
      </c>
      <c r="B36" s="2">
        <v>13.15</v>
      </c>
      <c r="C36" s="2">
        <v>13.365</v>
      </c>
      <c r="D36" s="2">
        <v>13.04</v>
      </c>
      <c r="E36" s="2">
        <v>13.065</v>
      </c>
      <c r="F36" s="2">
        <v>13.065</v>
      </c>
      <c r="G36">
        <v>6121365</v>
      </c>
      <c r="I36" s="1">
        <v>42780</v>
      </c>
      <c r="J36">
        <v>9.75</v>
      </c>
      <c r="K36">
        <v>9.9619999999999997</v>
      </c>
      <c r="L36">
        <v>9.75</v>
      </c>
      <c r="M36">
        <v>9.8810000000000002</v>
      </c>
      <c r="N36">
        <v>9.7677259999999997</v>
      </c>
      <c r="O36">
        <v>259632</v>
      </c>
    </row>
    <row r="37" spans="1:15" x14ac:dyDescent="0.25">
      <c r="A37" s="1">
        <v>42781</v>
      </c>
      <c r="B37" s="2">
        <v>13.15</v>
      </c>
      <c r="C37" s="2">
        <v>13.404999999999999</v>
      </c>
      <c r="D37" s="2">
        <v>13.08</v>
      </c>
      <c r="E37" s="2">
        <v>13.175000000000001</v>
      </c>
      <c r="F37" s="2">
        <v>13.175000000000001</v>
      </c>
      <c r="G37">
        <v>4383424</v>
      </c>
      <c r="I37" s="1">
        <v>42781</v>
      </c>
      <c r="J37">
        <v>9.9570000000000007</v>
      </c>
      <c r="K37">
        <v>10.119999999999999</v>
      </c>
      <c r="L37">
        <v>9.8840000000000003</v>
      </c>
      <c r="M37">
        <v>9.9309999999999992</v>
      </c>
      <c r="N37">
        <v>9.8171529999999994</v>
      </c>
      <c r="O37">
        <v>72583</v>
      </c>
    </row>
    <row r="38" spans="1:15" x14ac:dyDescent="0.25">
      <c r="A38" s="1">
        <v>42782</v>
      </c>
      <c r="B38" s="2">
        <v>13.175000000000001</v>
      </c>
      <c r="C38" s="2">
        <v>13.31</v>
      </c>
      <c r="D38" s="2">
        <v>13.15</v>
      </c>
      <c r="E38" s="2">
        <v>13.255000000000001</v>
      </c>
      <c r="F38" s="2">
        <v>13.255000000000001</v>
      </c>
      <c r="G38">
        <v>3761774</v>
      </c>
      <c r="I38" s="1">
        <v>42782</v>
      </c>
      <c r="J38">
        <v>9.9</v>
      </c>
      <c r="K38">
        <v>10.074999999999999</v>
      </c>
      <c r="L38">
        <v>9.7119999999999997</v>
      </c>
      <c r="M38">
        <v>9.8209999999999997</v>
      </c>
      <c r="N38">
        <v>9.7084139999999994</v>
      </c>
      <c r="O38">
        <v>275127</v>
      </c>
    </row>
    <row r="39" spans="1:15" x14ac:dyDescent="0.25">
      <c r="A39" s="1">
        <v>42783</v>
      </c>
      <c r="B39" s="2">
        <v>13.26</v>
      </c>
      <c r="C39" s="2">
        <v>13.26</v>
      </c>
      <c r="D39" s="2">
        <v>13.05</v>
      </c>
      <c r="E39" s="2">
        <v>13.22</v>
      </c>
      <c r="F39" s="2">
        <v>13.22</v>
      </c>
      <c r="G39">
        <v>4284466</v>
      </c>
      <c r="I39" s="1">
        <v>42783</v>
      </c>
      <c r="J39">
        <v>9.83</v>
      </c>
      <c r="K39">
        <v>9.9</v>
      </c>
      <c r="L39">
        <v>9.77</v>
      </c>
      <c r="M39">
        <v>9.8290000000000006</v>
      </c>
      <c r="N39">
        <v>9.7163229999999992</v>
      </c>
      <c r="O39">
        <v>32549</v>
      </c>
    </row>
    <row r="40" spans="1:15" x14ac:dyDescent="0.25">
      <c r="A40" s="1">
        <v>42786</v>
      </c>
      <c r="B40" s="2">
        <v>13.29</v>
      </c>
      <c r="C40" s="2">
        <v>13.46</v>
      </c>
      <c r="D40" s="2">
        <v>13.275</v>
      </c>
      <c r="E40" s="2">
        <v>13.455</v>
      </c>
      <c r="F40" s="2">
        <v>13.455</v>
      </c>
      <c r="G40">
        <v>3319793</v>
      </c>
      <c r="I40" s="1">
        <v>42786</v>
      </c>
      <c r="J40">
        <v>9.8970000000000002</v>
      </c>
      <c r="K40">
        <v>10.06</v>
      </c>
      <c r="L40">
        <v>9.8970000000000002</v>
      </c>
      <c r="M40">
        <v>10.015000000000001</v>
      </c>
      <c r="N40">
        <v>9.9001900000000003</v>
      </c>
      <c r="O40">
        <v>26824</v>
      </c>
    </row>
    <row r="41" spans="1:15" x14ac:dyDescent="0.25">
      <c r="A41" s="1">
        <v>42787</v>
      </c>
      <c r="B41" s="2">
        <v>13.5</v>
      </c>
      <c r="C41" s="2">
        <v>13.515000000000001</v>
      </c>
      <c r="D41" s="2">
        <v>13.35</v>
      </c>
      <c r="E41" s="2">
        <v>13.5</v>
      </c>
      <c r="F41" s="2">
        <v>13.5</v>
      </c>
      <c r="G41">
        <v>3491450</v>
      </c>
      <c r="I41" s="1">
        <v>42787</v>
      </c>
      <c r="J41">
        <v>10.08</v>
      </c>
      <c r="K41">
        <v>10.115</v>
      </c>
      <c r="L41">
        <v>9.9689999999999994</v>
      </c>
      <c r="M41">
        <v>10.074999999999999</v>
      </c>
      <c r="N41">
        <v>9.9595020000000005</v>
      </c>
      <c r="O41">
        <v>34407</v>
      </c>
    </row>
    <row r="42" spans="1:15" x14ac:dyDescent="0.25">
      <c r="A42" s="1">
        <v>42788</v>
      </c>
      <c r="B42" s="2">
        <v>13.18</v>
      </c>
      <c r="C42" s="2">
        <v>13.66</v>
      </c>
      <c r="D42" s="2">
        <v>13.05</v>
      </c>
      <c r="E42" s="2">
        <v>13.404999999999999</v>
      </c>
      <c r="F42" s="2">
        <v>13.404999999999999</v>
      </c>
      <c r="G42">
        <v>9499356</v>
      </c>
      <c r="I42" s="1">
        <v>42788</v>
      </c>
      <c r="J42">
        <v>9.9499999999999993</v>
      </c>
      <c r="K42">
        <v>10.210000000000001</v>
      </c>
      <c r="L42">
        <v>9.8230000000000004</v>
      </c>
      <c r="M42">
        <v>10.074999999999999</v>
      </c>
      <c r="N42">
        <v>9.9595020000000005</v>
      </c>
      <c r="O42">
        <v>147251</v>
      </c>
    </row>
    <row r="43" spans="1:15" x14ac:dyDescent="0.25">
      <c r="A43" s="1">
        <v>42789</v>
      </c>
      <c r="B43" s="2">
        <v>13.05</v>
      </c>
      <c r="C43" s="2">
        <v>13.484999999999999</v>
      </c>
      <c r="D43" s="2">
        <v>13.05</v>
      </c>
      <c r="E43" s="2">
        <v>13.39</v>
      </c>
      <c r="F43" s="2">
        <v>13.39</v>
      </c>
      <c r="G43">
        <v>5344147</v>
      </c>
      <c r="I43" s="1">
        <v>42789</v>
      </c>
      <c r="J43">
        <v>9.86</v>
      </c>
      <c r="K43">
        <v>10.185</v>
      </c>
      <c r="L43">
        <v>9.86</v>
      </c>
      <c r="M43">
        <v>10.085000000000001</v>
      </c>
      <c r="N43">
        <v>9.9693869999999993</v>
      </c>
      <c r="O43">
        <v>60785</v>
      </c>
    </row>
    <row r="44" spans="1:15" x14ac:dyDescent="0.25">
      <c r="A44" s="1">
        <v>42790</v>
      </c>
      <c r="B44" s="2">
        <v>13.375</v>
      </c>
      <c r="C44" s="2">
        <v>13.5</v>
      </c>
      <c r="D44" s="2">
        <v>13.115</v>
      </c>
      <c r="E44" s="2">
        <v>13.22</v>
      </c>
      <c r="F44" s="2">
        <v>13.22</v>
      </c>
      <c r="G44">
        <v>4342806</v>
      </c>
      <c r="I44" s="1">
        <v>42790</v>
      </c>
      <c r="J44">
        <v>10.01</v>
      </c>
      <c r="K44">
        <v>10.11</v>
      </c>
      <c r="L44">
        <v>9.89</v>
      </c>
      <c r="M44">
        <v>9.9979999999999993</v>
      </c>
      <c r="N44">
        <v>9.8833850000000005</v>
      </c>
      <c r="O44">
        <v>86539</v>
      </c>
    </row>
    <row r="45" spans="1:15" x14ac:dyDescent="0.25">
      <c r="A45" s="1">
        <v>42793</v>
      </c>
      <c r="B45" s="2">
        <v>13.23</v>
      </c>
      <c r="C45" s="2">
        <v>13.41</v>
      </c>
      <c r="D45" s="2">
        <v>13.18</v>
      </c>
      <c r="E45" s="2">
        <v>13.36</v>
      </c>
      <c r="F45" s="2">
        <v>13.36</v>
      </c>
      <c r="G45">
        <v>2655654</v>
      </c>
      <c r="I45" s="1">
        <v>42793</v>
      </c>
      <c r="J45">
        <v>10.105</v>
      </c>
      <c r="K45">
        <v>10.199999999999999</v>
      </c>
      <c r="L45">
        <v>9.9990000000000006</v>
      </c>
      <c r="M45">
        <v>10.19</v>
      </c>
      <c r="N45">
        <v>10.073183</v>
      </c>
      <c r="O45">
        <v>57939</v>
      </c>
    </row>
    <row r="46" spans="1:15" x14ac:dyDescent="0.25">
      <c r="A46" s="1">
        <v>42794</v>
      </c>
      <c r="B46" s="2">
        <v>13.43</v>
      </c>
      <c r="C46" s="2">
        <v>13.494999999999999</v>
      </c>
      <c r="D46" s="2">
        <v>13.345000000000001</v>
      </c>
      <c r="E46" s="2">
        <v>13.455</v>
      </c>
      <c r="F46" s="2">
        <v>13.455</v>
      </c>
      <c r="G46">
        <v>3676329</v>
      </c>
      <c r="I46" s="1">
        <v>42794</v>
      </c>
      <c r="J46">
        <v>10.199999999999999</v>
      </c>
      <c r="K46">
        <v>10.25</v>
      </c>
      <c r="L46">
        <v>10.16</v>
      </c>
      <c r="M46">
        <v>10.215</v>
      </c>
      <c r="N46">
        <v>10.097898000000001</v>
      </c>
      <c r="O46">
        <v>40355</v>
      </c>
    </row>
    <row r="47" spans="1:15" x14ac:dyDescent="0.25">
      <c r="A47" s="1">
        <v>42795</v>
      </c>
      <c r="B47" s="2">
        <v>13.52</v>
      </c>
      <c r="C47" s="2">
        <v>13.845000000000001</v>
      </c>
      <c r="D47" s="2">
        <v>13.515000000000001</v>
      </c>
      <c r="E47" s="2">
        <v>13.82</v>
      </c>
      <c r="F47" s="2">
        <v>13.82</v>
      </c>
      <c r="G47">
        <v>4796115</v>
      </c>
      <c r="I47" s="1">
        <v>42795</v>
      </c>
      <c r="J47">
        <v>10.28</v>
      </c>
      <c r="K47">
        <v>10.455</v>
      </c>
      <c r="L47">
        <v>10.23</v>
      </c>
      <c r="M47">
        <v>10.42</v>
      </c>
      <c r="N47">
        <v>10.300547</v>
      </c>
      <c r="O47">
        <v>59165</v>
      </c>
    </row>
    <row r="48" spans="1:15" x14ac:dyDescent="0.25">
      <c r="A48" s="1">
        <v>42796</v>
      </c>
      <c r="B48" s="2">
        <v>13.76</v>
      </c>
      <c r="C48" s="2">
        <v>13.95</v>
      </c>
      <c r="D48" s="2">
        <v>13.68</v>
      </c>
      <c r="E48" s="2">
        <v>13.925000000000001</v>
      </c>
      <c r="F48" s="2">
        <v>13.925000000000001</v>
      </c>
      <c r="G48">
        <v>3155733</v>
      </c>
      <c r="I48" s="1">
        <v>42796</v>
      </c>
      <c r="J48">
        <v>10.42</v>
      </c>
      <c r="K48">
        <v>10.52</v>
      </c>
      <c r="L48">
        <v>10.36</v>
      </c>
      <c r="M48">
        <v>10.49</v>
      </c>
      <c r="N48">
        <v>10.369744000000001</v>
      </c>
      <c r="O48">
        <v>59526</v>
      </c>
    </row>
    <row r="49" spans="1:15" x14ac:dyDescent="0.25">
      <c r="A49" s="1">
        <v>42797</v>
      </c>
      <c r="B49" s="2">
        <v>13.904999999999999</v>
      </c>
      <c r="C49" s="2">
        <v>14.074999999999999</v>
      </c>
      <c r="D49" s="2">
        <v>13.835000000000001</v>
      </c>
      <c r="E49" s="2">
        <v>14.005000000000001</v>
      </c>
      <c r="F49" s="2">
        <v>14.005000000000001</v>
      </c>
      <c r="G49">
        <v>4360577</v>
      </c>
      <c r="I49" s="1">
        <v>42797</v>
      </c>
      <c r="J49">
        <v>10.445</v>
      </c>
      <c r="K49">
        <v>10.595000000000001</v>
      </c>
      <c r="L49">
        <v>10.414999999999999</v>
      </c>
      <c r="M49">
        <v>10.515000000000001</v>
      </c>
      <c r="N49">
        <v>10.394458</v>
      </c>
      <c r="O49">
        <v>78286</v>
      </c>
    </row>
    <row r="50" spans="1:15" x14ac:dyDescent="0.25">
      <c r="A50" s="1">
        <v>42800</v>
      </c>
      <c r="B50" s="2">
        <v>13.97</v>
      </c>
      <c r="C50" s="2">
        <v>14.045</v>
      </c>
      <c r="D50" s="2">
        <v>13.78</v>
      </c>
      <c r="E50" s="2">
        <v>14.015000000000001</v>
      </c>
      <c r="F50" s="2">
        <v>14.015000000000001</v>
      </c>
      <c r="G50">
        <v>2794869</v>
      </c>
      <c r="I50" s="1">
        <v>42800</v>
      </c>
      <c r="J50">
        <v>10.515000000000001</v>
      </c>
      <c r="K50">
        <v>10.545</v>
      </c>
      <c r="L50">
        <v>10.4</v>
      </c>
      <c r="M50">
        <v>10.494999999999999</v>
      </c>
      <c r="N50">
        <v>10.374687</v>
      </c>
      <c r="O50">
        <v>48813</v>
      </c>
    </row>
    <row r="51" spans="1:15" x14ac:dyDescent="0.25">
      <c r="A51" s="1">
        <v>42801</v>
      </c>
      <c r="B51" s="2">
        <v>13.975</v>
      </c>
      <c r="C51" s="2">
        <v>14.035</v>
      </c>
      <c r="D51" s="2">
        <v>13.81</v>
      </c>
      <c r="E51" s="2">
        <v>13.895</v>
      </c>
      <c r="F51" s="2">
        <v>13.895</v>
      </c>
      <c r="G51">
        <v>3615745</v>
      </c>
      <c r="I51" s="1">
        <v>42801</v>
      </c>
      <c r="J51">
        <v>10.455</v>
      </c>
      <c r="K51">
        <v>10.515000000000001</v>
      </c>
      <c r="L51">
        <v>10.345000000000001</v>
      </c>
      <c r="M51">
        <v>10.39</v>
      </c>
      <c r="N51">
        <v>10.270891000000001</v>
      </c>
      <c r="O51">
        <v>68640</v>
      </c>
    </row>
    <row r="52" spans="1:15" x14ac:dyDescent="0.25">
      <c r="A52" s="1">
        <v>42802</v>
      </c>
      <c r="B52" s="2">
        <v>13.81</v>
      </c>
      <c r="C52" s="2">
        <v>13.94</v>
      </c>
      <c r="D52" s="2">
        <v>13.64</v>
      </c>
      <c r="E52" s="2">
        <v>13.92</v>
      </c>
      <c r="F52" s="2">
        <v>13.92</v>
      </c>
      <c r="G52">
        <v>4193046</v>
      </c>
      <c r="I52" s="1">
        <v>42802</v>
      </c>
      <c r="J52">
        <v>10.37</v>
      </c>
      <c r="K52">
        <v>10.475</v>
      </c>
      <c r="L52">
        <v>10.28</v>
      </c>
      <c r="M52">
        <v>10.425000000000001</v>
      </c>
      <c r="N52">
        <v>10.305490000000001</v>
      </c>
      <c r="O52">
        <v>36862</v>
      </c>
    </row>
    <row r="53" spans="1:15" x14ac:dyDescent="0.25">
      <c r="A53" s="1">
        <v>42803</v>
      </c>
      <c r="B53" s="2">
        <v>13.855</v>
      </c>
      <c r="C53" s="2">
        <v>13.96</v>
      </c>
      <c r="D53" s="2">
        <v>13.72</v>
      </c>
      <c r="E53" s="2">
        <v>13.935</v>
      </c>
      <c r="F53" s="2">
        <v>13.935</v>
      </c>
      <c r="G53">
        <v>4400927</v>
      </c>
      <c r="I53" s="1">
        <v>42803</v>
      </c>
      <c r="J53">
        <v>10.36</v>
      </c>
      <c r="K53">
        <v>10.5</v>
      </c>
      <c r="L53">
        <v>10.305</v>
      </c>
      <c r="M53">
        <v>10.5</v>
      </c>
      <c r="N53">
        <v>10.379630000000001</v>
      </c>
      <c r="O53">
        <v>40667</v>
      </c>
    </row>
    <row r="54" spans="1:15" x14ac:dyDescent="0.25">
      <c r="A54" s="1">
        <v>42804</v>
      </c>
      <c r="B54" s="2">
        <v>14</v>
      </c>
      <c r="C54" s="2">
        <v>14.154999999999999</v>
      </c>
      <c r="D54" s="2">
        <v>13.81</v>
      </c>
      <c r="E54" s="2">
        <v>13.81</v>
      </c>
      <c r="F54" s="2">
        <v>13.81</v>
      </c>
      <c r="G54">
        <v>3920398</v>
      </c>
      <c r="I54" s="1">
        <v>42804</v>
      </c>
      <c r="J54">
        <v>10.53</v>
      </c>
      <c r="K54">
        <v>10.62</v>
      </c>
      <c r="L54">
        <v>10.324999999999999</v>
      </c>
      <c r="M54">
        <v>10.324999999999999</v>
      </c>
      <c r="N54">
        <v>10.206635</v>
      </c>
      <c r="O54">
        <v>29391</v>
      </c>
    </row>
    <row r="55" spans="1:15" x14ac:dyDescent="0.25">
      <c r="A55" s="1">
        <v>42807</v>
      </c>
      <c r="B55" s="2">
        <v>13.835000000000001</v>
      </c>
      <c r="C55" s="2">
        <v>13.865</v>
      </c>
      <c r="D55" s="2">
        <v>13.625</v>
      </c>
      <c r="E55" s="2">
        <v>13.725</v>
      </c>
      <c r="F55" s="2">
        <v>13.725</v>
      </c>
      <c r="G55">
        <v>3189501</v>
      </c>
      <c r="I55" s="1">
        <v>42807</v>
      </c>
      <c r="J55">
        <v>10.3</v>
      </c>
      <c r="K55">
        <v>10.425000000000001</v>
      </c>
      <c r="L55">
        <v>10.265000000000001</v>
      </c>
      <c r="M55">
        <v>10.37</v>
      </c>
      <c r="N55">
        <v>10.25112</v>
      </c>
      <c r="O55">
        <v>46146</v>
      </c>
    </row>
    <row r="56" spans="1:15" x14ac:dyDescent="0.25">
      <c r="A56" s="1">
        <v>42808</v>
      </c>
      <c r="B56" s="2">
        <v>14.62</v>
      </c>
      <c r="C56" s="2">
        <v>15.015000000000001</v>
      </c>
      <c r="D56" s="2">
        <v>14.05</v>
      </c>
      <c r="E56" s="2">
        <v>14.615</v>
      </c>
      <c r="F56" s="2">
        <v>14.615</v>
      </c>
      <c r="G56">
        <v>18741753</v>
      </c>
      <c r="I56" s="1">
        <v>42808</v>
      </c>
      <c r="J56">
        <v>10.87</v>
      </c>
      <c r="K56">
        <v>11.35</v>
      </c>
      <c r="L56">
        <v>10.57</v>
      </c>
      <c r="M56">
        <v>11.015000000000001</v>
      </c>
      <c r="N56">
        <v>10.888726</v>
      </c>
      <c r="O56">
        <v>461568</v>
      </c>
    </row>
    <row r="57" spans="1:15" x14ac:dyDescent="0.25">
      <c r="A57" s="1">
        <v>42809</v>
      </c>
      <c r="B57" s="2">
        <v>14.695</v>
      </c>
      <c r="C57" s="2">
        <v>14.744999999999999</v>
      </c>
      <c r="D57" s="2">
        <v>14.315</v>
      </c>
      <c r="E57" s="2">
        <v>14.535</v>
      </c>
      <c r="F57" s="2">
        <v>14.535</v>
      </c>
      <c r="G57">
        <v>7058544</v>
      </c>
      <c r="I57" s="1">
        <v>42809</v>
      </c>
      <c r="J57">
        <v>11.025</v>
      </c>
      <c r="K57">
        <v>11.13</v>
      </c>
      <c r="L57">
        <v>10.74</v>
      </c>
      <c r="M57">
        <v>11.04</v>
      </c>
      <c r="N57">
        <v>10.91344</v>
      </c>
      <c r="O57">
        <v>58606</v>
      </c>
    </row>
    <row r="58" spans="1:15" x14ac:dyDescent="0.25">
      <c r="A58" s="1">
        <v>42810</v>
      </c>
      <c r="B58" s="2">
        <v>14.65</v>
      </c>
      <c r="C58" s="2">
        <v>14.77</v>
      </c>
      <c r="D58" s="2">
        <v>14.565</v>
      </c>
      <c r="E58" s="2">
        <v>14.77</v>
      </c>
      <c r="F58" s="2">
        <v>14.77</v>
      </c>
      <c r="G58">
        <v>5468926</v>
      </c>
      <c r="I58" s="1">
        <v>42810</v>
      </c>
      <c r="J58">
        <v>11.02</v>
      </c>
      <c r="K58">
        <v>11.18</v>
      </c>
      <c r="L58">
        <v>10.984999999999999</v>
      </c>
      <c r="M58">
        <v>11.175000000000001</v>
      </c>
      <c r="N58">
        <v>11.046892</v>
      </c>
      <c r="O58">
        <v>87020</v>
      </c>
    </row>
    <row r="59" spans="1:15" x14ac:dyDescent="0.25">
      <c r="A59" s="1">
        <v>42811</v>
      </c>
      <c r="B59" s="2">
        <v>14.815</v>
      </c>
      <c r="C59" s="2">
        <v>14.815</v>
      </c>
      <c r="D59" s="2">
        <v>14.58</v>
      </c>
      <c r="E59" s="2">
        <v>14.68</v>
      </c>
      <c r="F59" s="2">
        <v>14.68</v>
      </c>
      <c r="G59">
        <v>6323754</v>
      </c>
      <c r="I59" s="1">
        <v>42811</v>
      </c>
      <c r="J59">
        <v>11.03</v>
      </c>
      <c r="K59">
        <v>11.164999999999999</v>
      </c>
      <c r="L59">
        <v>10.94</v>
      </c>
      <c r="M59">
        <v>10.965</v>
      </c>
      <c r="N59">
        <v>10.839299</v>
      </c>
      <c r="O59">
        <v>206983</v>
      </c>
    </row>
    <row r="60" spans="1:15" x14ac:dyDescent="0.25">
      <c r="A60" s="1">
        <v>42814</v>
      </c>
      <c r="B60" s="2">
        <v>14.65</v>
      </c>
      <c r="C60" s="2">
        <v>14.744999999999999</v>
      </c>
      <c r="D60" s="2">
        <v>14.55</v>
      </c>
      <c r="E60" s="2">
        <v>14.66</v>
      </c>
      <c r="F60" s="2">
        <v>14.66</v>
      </c>
      <c r="G60">
        <v>3158279</v>
      </c>
      <c r="I60" s="1">
        <v>42814</v>
      </c>
      <c r="J60">
        <v>11.02</v>
      </c>
      <c r="K60">
        <v>11.02</v>
      </c>
      <c r="L60">
        <v>10.87</v>
      </c>
      <c r="M60">
        <v>10.994999999999999</v>
      </c>
      <c r="N60">
        <v>10.868956000000001</v>
      </c>
      <c r="O60">
        <v>59448</v>
      </c>
    </row>
    <row r="61" spans="1:15" x14ac:dyDescent="0.25">
      <c r="A61" s="1">
        <v>42815</v>
      </c>
      <c r="B61" s="2">
        <v>14.68</v>
      </c>
      <c r="C61" s="2">
        <v>14.715</v>
      </c>
      <c r="D61" s="2">
        <v>14.445</v>
      </c>
      <c r="E61" s="2">
        <v>14.545</v>
      </c>
      <c r="F61" s="2">
        <v>14.545</v>
      </c>
      <c r="G61">
        <v>4182345</v>
      </c>
      <c r="I61" s="1">
        <v>42815</v>
      </c>
      <c r="J61">
        <v>11</v>
      </c>
      <c r="K61">
        <v>11</v>
      </c>
      <c r="L61">
        <v>10.78</v>
      </c>
      <c r="M61">
        <v>10.904999999999999</v>
      </c>
      <c r="N61">
        <v>10.779985999999999</v>
      </c>
      <c r="O61">
        <v>38026</v>
      </c>
    </row>
    <row r="62" spans="1:15" x14ac:dyDescent="0.25">
      <c r="A62" s="1">
        <v>42816</v>
      </c>
      <c r="B62" s="2">
        <v>14.47</v>
      </c>
      <c r="C62" s="2">
        <v>14.585000000000001</v>
      </c>
      <c r="D62" s="2">
        <v>14.315</v>
      </c>
      <c r="E62" s="2">
        <v>14.505000000000001</v>
      </c>
      <c r="F62" s="2">
        <v>14.505000000000001</v>
      </c>
      <c r="G62">
        <v>2944524</v>
      </c>
      <c r="I62" s="1">
        <v>42816</v>
      </c>
      <c r="J62">
        <v>10.984999999999999</v>
      </c>
      <c r="K62">
        <v>10.984999999999999</v>
      </c>
      <c r="L62">
        <v>10.73</v>
      </c>
      <c r="M62">
        <v>10.904999999999999</v>
      </c>
      <c r="N62">
        <v>10.779985999999999</v>
      </c>
      <c r="O62">
        <v>34917</v>
      </c>
    </row>
    <row r="63" spans="1:15" x14ac:dyDescent="0.25">
      <c r="A63" s="1">
        <v>42817</v>
      </c>
      <c r="B63" s="2">
        <v>14.574999999999999</v>
      </c>
      <c r="C63" s="2">
        <v>14.925000000000001</v>
      </c>
      <c r="D63" s="2">
        <v>14.56</v>
      </c>
      <c r="E63" s="2">
        <v>14.914999999999999</v>
      </c>
      <c r="F63" s="2">
        <v>14.914999999999999</v>
      </c>
      <c r="G63">
        <v>4521036</v>
      </c>
      <c r="I63" s="1">
        <v>42817</v>
      </c>
      <c r="J63">
        <v>10.855</v>
      </c>
      <c r="K63">
        <v>11.17</v>
      </c>
      <c r="L63">
        <v>10.855</v>
      </c>
      <c r="M63">
        <v>11.13</v>
      </c>
      <c r="N63">
        <v>11.002408000000001</v>
      </c>
      <c r="O63">
        <v>81490</v>
      </c>
    </row>
    <row r="64" spans="1:15" x14ac:dyDescent="0.25">
      <c r="A64" s="1">
        <v>42818</v>
      </c>
      <c r="B64" s="2">
        <v>15.01</v>
      </c>
      <c r="C64" s="2">
        <v>15.37</v>
      </c>
      <c r="D64" s="2">
        <v>14.904999999999999</v>
      </c>
      <c r="E64" s="2">
        <v>15.17</v>
      </c>
      <c r="F64" s="2">
        <v>15.17</v>
      </c>
      <c r="G64">
        <v>5570948</v>
      </c>
      <c r="I64" s="1">
        <v>42818</v>
      </c>
      <c r="J64">
        <v>11.105</v>
      </c>
      <c r="K64">
        <v>11.494999999999999</v>
      </c>
      <c r="L64">
        <v>11.105</v>
      </c>
      <c r="M64">
        <v>11.305</v>
      </c>
      <c r="N64">
        <v>11.175402</v>
      </c>
      <c r="O64">
        <v>114495</v>
      </c>
    </row>
    <row r="65" spans="1:15" x14ac:dyDescent="0.25">
      <c r="A65" s="1">
        <v>42821</v>
      </c>
      <c r="B65" s="2">
        <v>14.93</v>
      </c>
      <c r="C65" s="2">
        <v>14.97</v>
      </c>
      <c r="D65" s="2">
        <v>14.69</v>
      </c>
      <c r="E65" s="2">
        <v>14.79</v>
      </c>
      <c r="F65" s="2">
        <v>14.79</v>
      </c>
      <c r="G65">
        <v>3986366</v>
      </c>
      <c r="I65" s="1">
        <v>42821</v>
      </c>
      <c r="J65">
        <v>11.324999999999999</v>
      </c>
      <c r="K65">
        <v>11.324999999999999</v>
      </c>
      <c r="L65">
        <v>10.96</v>
      </c>
      <c r="M65">
        <v>11.05</v>
      </c>
      <c r="N65">
        <v>10.923325</v>
      </c>
      <c r="O65">
        <v>76498</v>
      </c>
    </row>
    <row r="66" spans="1:15" x14ac:dyDescent="0.25">
      <c r="A66" s="1">
        <v>42822</v>
      </c>
      <c r="B66" s="2">
        <v>14.87</v>
      </c>
      <c r="C66" s="2">
        <v>14.975</v>
      </c>
      <c r="D66" s="2">
        <v>14.55</v>
      </c>
      <c r="E66" s="2">
        <v>14.7</v>
      </c>
      <c r="F66" s="2">
        <v>14.7</v>
      </c>
      <c r="G66">
        <v>5271823</v>
      </c>
      <c r="I66" s="1">
        <v>42822</v>
      </c>
      <c r="J66">
        <v>11.03</v>
      </c>
      <c r="K66">
        <v>11.21</v>
      </c>
      <c r="L66">
        <v>10.92</v>
      </c>
      <c r="M66">
        <v>11.055</v>
      </c>
      <c r="N66">
        <v>10.928267</v>
      </c>
      <c r="O66">
        <v>82120</v>
      </c>
    </row>
    <row r="67" spans="1:15" x14ac:dyDescent="0.25">
      <c r="A67" s="1">
        <v>42823</v>
      </c>
      <c r="B67" s="2">
        <v>14.71</v>
      </c>
      <c r="C67" s="2">
        <v>14.93</v>
      </c>
      <c r="D67" s="2">
        <v>14.695</v>
      </c>
      <c r="E67" s="2">
        <v>14.93</v>
      </c>
      <c r="F67" s="2">
        <v>14.93</v>
      </c>
      <c r="G67">
        <v>4525584</v>
      </c>
      <c r="I67" s="1">
        <v>42823</v>
      </c>
      <c r="J67">
        <v>11.095000000000001</v>
      </c>
      <c r="K67">
        <v>11.154999999999999</v>
      </c>
      <c r="L67">
        <v>11.015000000000001</v>
      </c>
      <c r="M67">
        <v>11.125</v>
      </c>
      <c r="N67">
        <v>10.997465</v>
      </c>
      <c r="O67">
        <v>54182</v>
      </c>
    </row>
    <row r="68" spans="1:15" x14ac:dyDescent="0.25">
      <c r="A68" s="1">
        <v>42824</v>
      </c>
      <c r="B68" s="2">
        <v>14.98</v>
      </c>
      <c r="C68" s="2">
        <v>15.17</v>
      </c>
      <c r="D68" s="2">
        <v>14.914999999999999</v>
      </c>
      <c r="E68" s="2">
        <v>15.085000000000001</v>
      </c>
      <c r="F68" s="2">
        <v>15.085000000000001</v>
      </c>
      <c r="G68">
        <v>4261769</v>
      </c>
      <c r="I68" s="1">
        <v>42824</v>
      </c>
      <c r="J68">
        <v>11.115</v>
      </c>
      <c r="K68">
        <v>11.315</v>
      </c>
      <c r="L68">
        <v>11.115</v>
      </c>
      <c r="M68">
        <v>11.25</v>
      </c>
      <c r="N68">
        <v>11.121032</v>
      </c>
      <c r="O68">
        <v>85448</v>
      </c>
    </row>
    <row r="69" spans="1:15" x14ac:dyDescent="0.25">
      <c r="A69" s="1">
        <v>42825</v>
      </c>
      <c r="B69" s="2">
        <v>15.07</v>
      </c>
      <c r="C69" s="2">
        <v>15.79</v>
      </c>
      <c r="D69" s="2">
        <v>15.06</v>
      </c>
      <c r="E69" s="2">
        <v>15.535</v>
      </c>
      <c r="F69" s="2">
        <v>15.535</v>
      </c>
      <c r="G69">
        <v>8005550</v>
      </c>
      <c r="I69" s="1">
        <v>42825</v>
      </c>
      <c r="J69">
        <v>11.285</v>
      </c>
      <c r="K69">
        <v>11.7</v>
      </c>
      <c r="L69">
        <v>11.215</v>
      </c>
      <c r="M69">
        <v>11.635</v>
      </c>
      <c r="N69">
        <v>11.501618000000001</v>
      </c>
      <c r="O69">
        <v>129551</v>
      </c>
    </row>
    <row r="70" spans="1:15" x14ac:dyDescent="0.25">
      <c r="A70" s="1">
        <v>42828</v>
      </c>
      <c r="B70" s="2">
        <v>15.73</v>
      </c>
      <c r="C70" s="2">
        <v>15.77</v>
      </c>
      <c r="D70" s="2">
        <v>15.4</v>
      </c>
      <c r="E70" s="2">
        <v>15.45</v>
      </c>
      <c r="F70" s="2">
        <v>15.45</v>
      </c>
      <c r="G70">
        <v>4278325</v>
      </c>
      <c r="I70" s="1">
        <v>42828</v>
      </c>
      <c r="J70">
        <v>11.625</v>
      </c>
      <c r="K70">
        <v>11.75</v>
      </c>
      <c r="L70">
        <v>11.44</v>
      </c>
      <c r="M70">
        <v>11.47</v>
      </c>
      <c r="N70">
        <v>11.338511</v>
      </c>
      <c r="O70">
        <v>57572</v>
      </c>
    </row>
    <row r="71" spans="1:15" x14ac:dyDescent="0.25">
      <c r="A71" s="1">
        <v>42829</v>
      </c>
      <c r="B71" s="2">
        <v>15.48</v>
      </c>
      <c r="C71" s="2">
        <v>15.484999999999999</v>
      </c>
      <c r="D71" s="2">
        <v>15.275</v>
      </c>
      <c r="E71" s="2">
        <v>15.414999999999999</v>
      </c>
      <c r="F71" s="2">
        <v>15.414999999999999</v>
      </c>
      <c r="G71">
        <v>3348959</v>
      </c>
      <c r="I71" s="1">
        <v>42829</v>
      </c>
      <c r="J71">
        <v>11.62</v>
      </c>
      <c r="K71">
        <v>11.62</v>
      </c>
      <c r="L71">
        <v>11.33</v>
      </c>
      <c r="M71">
        <v>11.41</v>
      </c>
      <c r="N71">
        <v>11.279197999999999</v>
      </c>
      <c r="O71">
        <v>53573</v>
      </c>
    </row>
    <row r="72" spans="1:15" x14ac:dyDescent="0.25">
      <c r="A72" s="1">
        <v>42830</v>
      </c>
      <c r="B72" s="2">
        <v>15.425000000000001</v>
      </c>
      <c r="C72" s="2">
        <v>15.61</v>
      </c>
      <c r="D72" s="2">
        <v>15.385</v>
      </c>
      <c r="E72" s="2">
        <v>15.56</v>
      </c>
      <c r="F72" s="2">
        <v>15.56</v>
      </c>
      <c r="G72">
        <v>3264087</v>
      </c>
      <c r="I72" s="1">
        <v>42830</v>
      </c>
      <c r="J72">
        <v>11.51</v>
      </c>
      <c r="K72">
        <v>11.57</v>
      </c>
      <c r="L72">
        <v>11.4</v>
      </c>
      <c r="M72">
        <v>11.52</v>
      </c>
      <c r="N72">
        <v>11.387938</v>
      </c>
      <c r="O72">
        <v>32102</v>
      </c>
    </row>
    <row r="73" spans="1:15" x14ac:dyDescent="0.25">
      <c r="A73" s="1">
        <v>42831</v>
      </c>
      <c r="B73" s="2">
        <v>15.5</v>
      </c>
      <c r="C73" s="2">
        <v>15.795</v>
      </c>
      <c r="D73" s="2">
        <v>15.44</v>
      </c>
      <c r="E73" s="2">
        <v>15.72</v>
      </c>
      <c r="F73" s="2">
        <v>15.72</v>
      </c>
      <c r="G73">
        <v>3891940</v>
      </c>
      <c r="I73" s="1">
        <v>42831</v>
      </c>
      <c r="J73">
        <v>11.53</v>
      </c>
      <c r="K73">
        <v>11.675000000000001</v>
      </c>
      <c r="L73">
        <v>11.465</v>
      </c>
      <c r="M73">
        <v>11.61</v>
      </c>
      <c r="N73">
        <v>11.476905</v>
      </c>
      <c r="O73">
        <v>82525</v>
      </c>
    </row>
    <row r="74" spans="1:15" x14ac:dyDescent="0.25">
      <c r="A74" s="1">
        <v>42832</v>
      </c>
      <c r="B74" s="2">
        <v>15.52</v>
      </c>
      <c r="C74" s="2">
        <v>15.775</v>
      </c>
      <c r="D74" s="2">
        <v>15.5</v>
      </c>
      <c r="E74" s="2">
        <v>15.75</v>
      </c>
      <c r="F74" s="2">
        <v>15.75</v>
      </c>
      <c r="G74">
        <v>2821123</v>
      </c>
      <c r="I74" s="1">
        <v>42832</v>
      </c>
      <c r="J74">
        <v>11.585000000000001</v>
      </c>
      <c r="K74">
        <v>11.664999999999999</v>
      </c>
      <c r="L74">
        <v>11.494999999999999</v>
      </c>
      <c r="M74">
        <v>11.635</v>
      </c>
      <c r="N74">
        <v>11.501618000000001</v>
      </c>
      <c r="O74">
        <v>43438</v>
      </c>
    </row>
    <row r="75" spans="1:15" x14ac:dyDescent="0.25">
      <c r="A75" s="1">
        <v>42835</v>
      </c>
      <c r="B75" s="2">
        <v>15.8</v>
      </c>
      <c r="C75" s="2">
        <v>15.8</v>
      </c>
      <c r="D75" s="2">
        <v>15.555</v>
      </c>
      <c r="E75" s="2">
        <v>15.654999999999999</v>
      </c>
      <c r="F75" s="2">
        <v>15.654999999999999</v>
      </c>
      <c r="G75">
        <v>2176208</v>
      </c>
      <c r="I75" s="1">
        <v>42835</v>
      </c>
      <c r="J75">
        <v>11.69</v>
      </c>
      <c r="K75">
        <v>11.69</v>
      </c>
      <c r="L75">
        <v>11.475</v>
      </c>
      <c r="M75">
        <v>11.56</v>
      </c>
      <c r="N75">
        <v>11.427479</v>
      </c>
      <c r="O75">
        <v>90641</v>
      </c>
    </row>
    <row r="76" spans="1:15" x14ac:dyDescent="0.25">
      <c r="A76" s="1">
        <v>42836</v>
      </c>
      <c r="B76" s="2">
        <v>15.6</v>
      </c>
      <c r="C76" s="2">
        <v>15.855</v>
      </c>
      <c r="D76" s="2">
        <v>15.59</v>
      </c>
      <c r="E76" s="2">
        <v>15.76</v>
      </c>
      <c r="F76" s="2">
        <v>15.76</v>
      </c>
      <c r="G76">
        <v>2751083</v>
      </c>
      <c r="I76" s="1">
        <v>42836</v>
      </c>
      <c r="J76">
        <v>11.54</v>
      </c>
      <c r="K76">
        <v>11.68</v>
      </c>
      <c r="L76">
        <v>11.52</v>
      </c>
      <c r="M76">
        <v>11.62</v>
      </c>
      <c r="N76">
        <v>11.486791</v>
      </c>
      <c r="O76">
        <v>49524</v>
      </c>
    </row>
    <row r="77" spans="1:15" x14ac:dyDescent="0.25">
      <c r="A77" s="1">
        <v>42837</v>
      </c>
      <c r="B77" s="2">
        <v>15.715</v>
      </c>
      <c r="C77" s="2">
        <v>15.855</v>
      </c>
      <c r="D77" s="2">
        <v>15.61</v>
      </c>
      <c r="E77" s="2">
        <v>15.83</v>
      </c>
      <c r="F77" s="2">
        <v>15.83</v>
      </c>
      <c r="G77">
        <v>2484283</v>
      </c>
      <c r="I77" s="1">
        <v>42837</v>
      </c>
      <c r="J77">
        <v>11.62</v>
      </c>
      <c r="K77">
        <v>11.69</v>
      </c>
      <c r="L77">
        <v>11.574999999999999</v>
      </c>
      <c r="M77">
        <v>11.635</v>
      </c>
      <c r="N77">
        <v>11.501618000000001</v>
      </c>
      <c r="O77">
        <v>42660</v>
      </c>
    </row>
    <row r="78" spans="1:15" x14ac:dyDescent="0.25">
      <c r="A78" s="1">
        <v>42838</v>
      </c>
      <c r="B78" s="2">
        <v>15.824999999999999</v>
      </c>
      <c r="C78" s="2">
        <v>15.865</v>
      </c>
      <c r="D78" s="2">
        <v>15.67</v>
      </c>
      <c r="E78" s="2">
        <v>15.8</v>
      </c>
      <c r="F78" s="2">
        <v>15.8</v>
      </c>
      <c r="G78">
        <v>2140881</v>
      </c>
      <c r="I78" s="1">
        <v>42838</v>
      </c>
      <c r="J78">
        <v>11.55</v>
      </c>
      <c r="K78">
        <v>11.66</v>
      </c>
      <c r="L78">
        <v>11.52</v>
      </c>
      <c r="M78">
        <v>11.645</v>
      </c>
      <c r="N78">
        <v>11.511504</v>
      </c>
      <c r="O78">
        <v>30143</v>
      </c>
    </row>
    <row r="79" spans="1:15" x14ac:dyDescent="0.25">
      <c r="A79" s="1">
        <v>42843</v>
      </c>
      <c r="B79" s="2">
        <v>15.8</v>
      </c>
      <c r="C79" s="2">
        <v>15.85</v>
      </c>
      <c r="D79" s="2">
        <v>15.455</v>
      </c>
      <c r="E79" s="2">
        <v>15.455</v>
      </c>
      <c r="F79" s="2">
        <v>15.455</v>
      </c>
      <c r="G79">
        <v>3046176</v>
      </c>
      <c r="I79" s="1">
        <v>42843</v>
      </c>
      <c r="J79">
        <v>11.645</v>
      </c>
      <c r="K79">
        <v>11.69</v>
      </c>
      <c r="L79">
        <v>11.425000000000001</v>
      </c>
      <c r="M79">
        <v>11.45</v>
      </c>
      <c r="N79">
        <v>11.318739000000001</v>
      </c>
      <c r="O79">
        <v>70479</v>
      </c>
    </row>
    <row r="80" spans="1:15" x14ac:dyDescent="0.25">
      <c r="A80" s="1">
        <v>42844</v>
      </c>
      <c r="B80" s="2">
        <v>15.465</v>
      </c>
      <c r="C80" s="2">
        <v>15.51</v>
      </c>
      <c r="D80" s="2">
        <v>15.315</v>
      </c>
      <c r="E80" s="2">
        <v>15.355</v>
      </c>
      <c r="F80" s="2">
        <v>15.355</v>
      </c>
      <c r="G80">
        <v>3736260</v>
      </c>
      <c r="I80" s="1">
        <v>42844</v>
      </c>
      <c r="J80">
        <v>11.455</v>
      </c>
      <c r="K80">
        <v>11.475</v>
      </c>
      <c r="L80">
        <v>11.355</v>
      </c>
      <c r="M80">
        <v>11.36</v>
      </c>
      <c r="N80">
        <v>11.229771</v>
      </c>
      <c r="O80">
        <v>35361</v>
      </c>
    </row>
    <row r="81" spans="1:15" x14ac:dyDescent="0.25">
      <c r="A81" s="1">
        <v>42845</v>
      </c>
      <c r="B81" s="2">
        <v>15.33</v>
      </c>
      <c r="C81" s="2">
        <v>15.515000000000001</v>
      </c>
      <c r="D81" s="2">
        <v>15.265000000000001</v>
      </c>
      <c r="E81" s="2">
        <v>15.295</v>
      </c>
      <c r="F81" s="2">
        <v>15.295</v>
      </c>
      <c r="G81">
        <v>2788083</v>
      </c>
      <c r="I81" s="1">
        <v>42845</v>
      </c>
      <c r="J81">
        <v>11.365</v>
      </c>
      <c r="K81">
        <v>11.445</v>
      </c>
      <c r="L81">
        <v>11.23</v>
      </c>
      <c r="M81">
        <v>11.285</v>
      </c>
      <c r="N81">
        <v>11.155631</v>
      </c>
      <c r="O81">
        <v>20009</v>
      </c>
    </row>
    <row r="82" spans="1:15" x14ac:dyDescent="0.25">
      <c r="A82" s="1">
        <v>42846</v>
      </c>
      <c r="B82" s="2">
        <v>15.365</v>
      </c>
      <c r="C82" s="2">
        <v>15.365</v>
      </c>
      <c r="D82" s="2">
        <v>15.005000000000001</v>
      </c>
      <c r="E82" s="2">
        <v>15.145</v>
      </c>
      <c r="F82" s="2">
        <v>15.145</v>
      </c>
      <c r="G82">
        <v>4390363</v>
      </c>
      <c r="I82" s="1">
        <v>42846</v>
      </c>
      <c r="J82">
        <v>11.25</v>
      </c>
      <c r="K82">
        <v>11.3</v>
      </c>
      <c r="L82">
        <v>11.074999999999999</v>
      </c>
      <c r="M82">
        <v>11.12</v>
      </c>
      <c r="N82">
        <v>10.992521999999999</v>
      </c>
      <c r="O82">
        <v>45870</v>
      </c>
    </row>
    <row r="83" spans="1:15" x14ac:dyDescent="0.25">
      <c r="A83" s="1">
        <v>42849</v>
      </c>
      <c r="B83" s="2">
        <v>15.49</v>
      </c>
      <c r="C83" s="2">
        <v>15.77</v>
      </c>
      <c r="D83" s="2">
        <v>15.455</v>
      </c>
      <c r="E83" s="2">
        <v>15.67</v>
      </c>
      <c r="F83" s="2">
        <v>15.67</v>
      </c>
      <c r="G83">
        <v>5379402</v>
      </c>
      <c r="I83" s="1">
        <v>42849</v>
      </c>
      <c r="J83">
        <v>11.29</v>
      </c>
      <c r="K83">
        <v>11.615</v>
      </c>
      <c r="L83">
        <v>11.29</v>
      </c>
      <c r="M83">
        <v>11.494999999999999</v>
      </c>
      <c r="N83">
        <v>11.363223</v>
      </c>
      <c r="O83">
        <v>86751</v>
      </c>
    </row>
    <row r="84" spans="1:15" x14ac:dyDescent="0.25">
      <c r="A84" s="1">
        <v>42850</v>
      </c>
      <c r="B84" s="2">
        <v>15.71</v>
      </c>
      <c r="C84" s="2">
        <v>15.71</v>
      </c>
      <c r="D84" s="2">
        <v>15.29</v>
      </c>
      <c r="E84" s="2">
        <v>15.315</v>
      </c>
      <c r="F84" s="2">
        <v>15.315</v>
      </c>
      <c r="G84">
        <v>3649388</v>
      </c>
      <c r="I84" s="1">
        <v>42850</v>
      </c>
      <c r="J84">
        <v>11.515000000000001</v>
      </c>
      <c r="K84">
        <v>11.515000000000001</v>
      </c>
      <c r="L84">
        <v>11.295</v>
      </c>
      <c r="M84">
        <v>11.375</v>
      </c>
      <c r="N84">
        <v>11.244598999999999</v>
      </c>
      <c r="O84">
        <v>54794</v>
      </c>
    </row>
    <row r="85" spans="1:15" x14ac:dyDescent="0.25">
      <c r="A85" s="1">
        <v>42851</v>
      </c>
      <c r="B85" s="2">
        <v>15.31</v>
      </c>
      <c r="C85" s="2">
        <v>15.47</v>
      </c>
      <c r="D85" s="2">
        <v>15.19</v>
      </c>
      <c r="E85" s="2">
        <v>15.385</v>
      </c>
      <c r="F85" s="2">
        <v>15.385</v>
      </c>
      <c r="G85">
        <v>2846805</v>
      </c>
      <c r="I85" s="1">
        <v>42851</v>
      </c>
      <c r="J85">
        <v>11.265000000000001</v>
      </c>
      <c r="K85">
        <v>11.365</v>
      </c>
      <c r="L85">
        <v>11.25</v>
      </c>
      <c r="M85">
        <v>11.285</v>
      </c>
      <c r="N85">
        <v>11.155631</v>
      </c>
      <c r="O85">
        <v>49304</v>
      </c>
    </row>
    <row r="86" spans="1:15" x14ac:dyDescent="0.25">
      <c r="A86" s="1">
        <v>42852</v>
      </c>
      <c r="B86" s="2">
        <v>15.34</v>
      </c>
      <c r="C86" s="2">
        <v>15.51</v>
      </c>
      <c r="D86" s="2">
        <v>15.24</v>
      </c>
      <c r="E86" s="2">
        <v>15.41</v>
      </c>
      <c r="F86" s="2">
        <v>15.41</v>
      </c>
      <c r="G86">
        <v>2912611</v>
      </c>
      <c r="I86" s="1">
        <v>42852</v>
      </c>
      <c r="J86">
        <v>11.315</v>
      </c>
      <c r="K86">
        <v>11.45</v>
      </c>
      <c r="L86">
        <v>11.27</v>
      </c>
      <c r="M86">
        <v>11.34</v>
      </c>
      <c r="N86">
        <v>11.21</v>
      </c>
      <c r="O86">
        <v>36657</v>
      </c>
    </row>
    <row r="87" spans="1:15" x14ac:dyDescent="0.25">
      <c r="A87" s="1">
        <v>42853</v>
      </c>
      <c r="B87" s="2">
        <v>15.345000000000001</v>
      </c>
      <c r="C87" s="2">
        <v>15.345000000000001</v>
      </c>
      <c r="D87" s="2">
        <v>15.164999999999999</v>
      </c>
      <c r="E87" s="2">
        <v>15.205</v>
      </c>
      <c r="F87" s="2">
        <v>15.205</v>
      </c>
      <c r="G87">
        <v>3872052</v>
      </c>
      <c r="I87" s="1">
        <v>42853</v>
      </c>
      <c r="J87">
        <v>11.27</v>
      </c>
      <c r="K87">
        <v>11.27</v>
      </c>
      <c r="L87">
        <v>11.09</v>
      </c>
      <c r="M87">
        <v>11.16</v>
      </c>
      <c r="N87">
        <v>11.16</v>
      </c>
      <c r="O87">
        <v>49036</v>
      </c>
    </row>
    <row r="88" spans="1:15" x14ac:dyDescent="0.25">
      <c r="A88" s="1">
        <v>42857</v>
      </c>
      <c r="B88" s="2">
        <v>15.205</v>
      </c>
      <c r="C88" s="2">
        <v>15.37</v>
      </c>
      <c r="D88" s="2">
        <v>15.085000000000001</v>
      </c>
      <c r="E88" s="2">
        <v>15.285</v>
      </c>
      <c r="F88" s="2">
        <v>15.285</v>
      </c>
      <c r="G88">
        <v>3375941</v>
      </c>
      <c r="I88" s="1">
        <v>42857</v>
      </c>
      <c r="J88">
        <v>11.16</v>
      </c>
      <c r="K88">
        <v>11.345000000000001</v>
      </c>
      <c r="L88">
        <v>11.14</v>
      </c>
      <c r="M88">
        <v>11.285</v>
      </c>
      <c r="N88">
        <v>11.285</v>
      </c>
      <c r="O88">
        <v>34012</v>
      </c>
    </row>
    <row r="89" spans="1:15" x14ac:dyDescent="0.25">
      <c r="A89" s="1">
        <v>42858</v>
      </c>
      <c r="B89" s="2">
        <v>15.275</v>
      </c>
      <c r="C89" s="2">
        <v>15.275</v>
      </c>
      <c r="D89" s="2">
        <v>15.045</v>
      </c>
      <c r="E89" s="2">
        <v>15.185</v>
      </c>
      <c r="F89" s="2">
        <v>15.185</v>
      </c>
      <c r="G89">
        <v>2942442</v>
      </c>
      <c r="I89" s="1">
        <v>42858</v>
      </c>
      <c r="J89">
        <v>11.35</v>
      </c>
      <c r="K89">
        <v>11.35</v>
      </c>
      <c r="L89">
        <v>11.115</v>
      </c>
      <c r="M89">
        <v>11.195</v>
      </c>
      <c r="N89">
        <v>11.195</v>
      </c>
      <c r="O89">
        <v>42868</v>
      </c>
    </row>
    <row r="90" spans="1:15" x14ac:dyDescent="0.25">
      <c r="A90" s="1">
        <v>42859</v>
      </c>
      <c r="B90" s="2">
        <v>15.24</v>
      </c>
      <c r="C90" s="2">
        <v>15.385</v>
      </c>
      <c r="D90" s="2">
        <v>15.015000000000001</v>
      </c>
      <c r="E90" s="2">
        <v>15.385</v>
      </c>
      <c r="F90" s="2">
        <v>15.385</v>
      </c>
      <c r="G90">
        <v>3903572</v>
      </c>
      <c r="I90" s="1">
        <v>42859</v>
      </c>
      <c r="J90">
        <v>11.19</v>
      </c>
      <c r="K90">
        <v>11.355</v>
      </c>
      <c r="L90">
        <v>11.08</v>
      </c>
      <c r="M90">
        <v>11.335000000000001</v>
      </c>
      <c r="N90">
        <v>11.335000000000001</v>
      </c>
      <c r="O90">
        <v>45060</v>
      </c>
    </row>
    <row r="91" spans="1:15" x14ac:dyDescent="0.25">
      <c r="A91" s="1">
        <v>42860</v>
      </c>
      <c r="B91" s="2">
        <v>15.285</v>
      </c>
      <c r="C91" s="2">
        <v>15.395</v>
      </c>
      <c r="D91" s="2">
        <v>15.21</v>
      </c>
      <c r="E91" s="2">
        <v>15.38</v>
      </c>
      <c r="F91" s="2">
        <v>15.38</v>
      </c>
      <c r="G91">
        <v>3451675</v>
      </c>
      <c r="I91" s="1">
        <v>42860</v>
      </c>
      <c r="J91">
        <v>11.335000000000001</v>
      </c>
      <c r="K91">
        <v>11.335000000000001</v>
      </c>
      <c r="L91">
        <v>11.195</v>
      </c>
      <c r="M91">
        <v>11.265000000000001</v>
      </c>
      <c r="N91">
        <v>11.265000000000001</v>
      </c>
      <c r="O91">
        <v>27945</v>
      </c>
    </row>
    <row r="92" spans="1:15" x14ac:dyDescent="0.25">
      <c r="A92" s="1">
        <v>42863</v>
      </c>
      <c r="B92" s="2">
        <v>15.425000000000001</v>
      </c>
      <c r="C92" s="2">
        <v>15.45</v>
      </c>
      <c r="D92" s="2">
        <v>15.275</v>
      </c>
      <c r="E92" s="2">
        <v>15.355</v>
      </c>
      <c r="F92" s="2">
        <v>15.355</v>
      </c>
      <c r="G92">
        <v>2684375</v>
      </c>
      <c r="I92" s="1">
        <v>42863</v>
      </c>
      <c r="J92">
        <v>11.3</v>
      </c>
      <c r="K92">
        <v>11.365</v>
      </c>
      <c r="L92">
        <v>11.22</v>
      </c>
      <c r="M92">
        <v>11.244999999999999</v>
      </c>
      <c r="N92">
        <v>11.244999999999999</v>
      </c>
      <c r="O92">
        <v>33446</v>
      </c>
    </row>
    <row r="93" spans="1:15" x14ac:dyDescent="0.25">
      <c r="A93" s="1">
        <v>42864</v>
      </c>
      <c r="B93" s="2">
        <v>15.375</v>
      </c>
      <c r="C93" s="2">
        <v>15.595000000000001</v>
      </c>
      <c r="D93" s="2">
        <v>15.244999999999999</v>
      </c>
      <c r="E93" s="2">
        <v>15.565</v>
      </c>
      <c r="F93" s="2">
        <v>15.565</v>
      </c>
      <c r="G93">
        <v>3333965</v>
      </c>
      <c r="I93" s="1">
        <v>42864</v>
      </c>
      <c r="J93">
        <v>11.21</v>
      </c>
      <c r="K93">
        <v>11.38</v>
      </c>
      <c r="L93">
        <v>11.2</v>
      </c>
      <c r="M93">
        <v>11.35</v>
      </c>
      <c r="N93">
        <v>11.35</v>
      </c>
      <c r="O93">
        <v>82474</v>
      </c>
    </row>
    <row r="94" spans="1:15" x14ac:dyDescent="0.25">
      <c r="A94" s="1">
        <v>42865</v>
      </c>
      <c r="B94" s="2">
        <v>15.494999999999999</v>
      </c>
      <c r="C94" s="2">
        <v>15.6</v>
      </c>
      <c r="D94" s="2">
        <v>15.45</v>
      </c>
      <c r="E94" s="2">
        <v>15.6</v>
      </c>
      <c r="F94" s="2">
        <v>15.6</v>
      </c>
      <c r="G94">
        <v>2428513</v>
      </c>
      <c r="I94" s="1">
        <v>42865</v>
      </c>
      <c r="J94">
        <v>11.3</v>
      </c>
      <c r="K94">
        <v>11.395</v>
      </c>
      <c r="L94">
        <v>11.295</v>
      </c>
      <c r="M94">
        <v>11.37</v>
      </c>
      <c r="N94">
        <v>11.37</v>
      </c>
      <c r="O94">
        <v>36089</v>
      </c>
    </row>
    <row r="95" spans="1:15" x14ac:dyDescent="0.25">
      <c r="A95" s="1">
        <v>42866</v>
      </c>
      <c r="B95" s="2">
        <v>15.574999999999999</v>
      </c>
      <c r="C95" s="2">
        <v>15.705</v>
      </c>
      <c r="D95" s="2">
        <v>15.475</v>
      </c>
      <c r="E95" s="2">
        <v>15.59</v>
      </c>
      <c r="F95" s="2">
        <v>15.59</v>
      </c>
      <c r="G95">
        <v>2228633</v>
      </c>
      <c r="I95" s="1">
        <v>42866</v>
      </c>
      <c r="J95">
        <v>11.33</v>
      </c>
      <c r="K95">
        <v>11.475</v>
      </c>
      <c r="L95">
        <v>11.3</v>
      </c>
      <c r="M95">
        <v>11.365</v>
      </c>
      <c r="N95">
        <v>11.365</v>
      </c>
      <c r="O95">
        <v>80619</v>
      </c>
    </row>
    <row r="96" spans="1:15" x14ac:dyDescent="0.25">
      <c r="A96" s="1">
        <v>42867</v>
      </c>
      <c r="B96" s="2">
        <v>15.57</v>
      </c>
      <c r="C96" s="2">
        <v>15.625</v>
      </c>
      <c r="D96" s="2">
        <v>15.39</v>
      </c>
      <c r="E96" s="2">
        <v>15.595000000000001</v>
      </c>
      <c r="F96" s="2">
        <v>15.595000000000001</v>
      </c>
      <c r="G96">
        <v>2060554</v>
      </c>
      <c r="I96" s="1">
        <v>42867</v>
      </c>
      <c r="J96">
        <v>11.37</v>
      </c>
      <c r="K96">
        <v>11.395</v>
      </c>
      <c r="L96">
        <v>11.17</v>
      </c>
      <c r="M96">
        <v>11.365</v>
      </c>
      <c r="N96">
        <v>11.365</v>
      </c>
      <c r="O96">
        <v>68782</v>
      </c>
    </row>
    <row r="97" spans="1:15" x14ac:dyDescent="0.25">
      <c r="A97" s="1">
        <v>42870</v>
      </c>
      <c r="B97" s="2">
        <v>15.65</v>
      </c>
      <c r="C97" s="2">
        <v>16.305</v>
      </c>
      <c r="D97" s="2">
        <v>15.565</v>
      </c>
      <c r="E97" s="2">
        <v>16.204999999999998</v>
      </c>
      <c r="F97" s="2">
        <v>16.204999999999998</v>
      </c>
      <c r="G97">
        <v>5862018</v>
      </c>
      <c r="I97" s="1">
        <v>42870</v>
      </c>
      <c r="J97">
        <v>11.315</v>
      </c>
      <c r="K97">
        <v>11.765000000000001</v>
      </c>
      <c r="L97">
        <v>11.315</v>
      </c>
      <c r="M97">
        <v>11.7</v>
      </c>
      <c r="N97">
        <v>11.7</v>
      </c>
      <c r="O97">
        <v>147305</v>
      </c>
    </row>
    <row r="98" spans="1:15" x14ac:dyDescent="0.25">
      <c r="A98" s="1">
        <v>42871</v>
      </c>
      <c r="B98" s="2">
        <v>16.219999000000001</v>
      </c>
      <c r="C98" s="2">
        <v>16.315000999999999</v>
      </c>
      <c r="D98" s="2">
        <v>16.165001</v>
      </c>
      <c r="E98" s="2">
        <v>16.315000999999999</v>
      </c>
      <c r="F98" s="2">
        <v>16.315000999999999</v>
      </c>
      <c r="G98">
        <v>3241030</v>
      </c>
      <c r="I98" s="1">
        <v>42871</v>
      </c>
      <c r="J98">
        <v>11.65</v>
      </c>
      <c r="K98">
        <v>11.85</v>
      </c>
      <c r="L98">
        <v>11.645</v>
      </c>
      <c r="M98">
        <v>11.845000000000001</v>
      </c>
      <c r="N98">
        <v>11.845000000000001</v>
      </c>
      <c r="O98">
        <v>59349</v>
      </c>
    </row>
    <row r="99" spans="1:15" x14ac:dyDescent="0.25">
      <c r="A99" s="1">
        <v>42872</v>
      </c>
      <c r="B99" s="2">
        <v>16.264999</v>
      </c>
      <c r="C99" s="2">
        <v>16.264999</v>
      </c>
      <c r="D99" s="2">
        <v>16.030000999999999</v>
      </c>
      <c r="E99" s="2">
        <v>16.110001</v>
      </c>
      <c r="F99" s="2">
        <v>16.110001</v>
      </c>
      <c r="G99">
        <v>3348542</v>
      </c>
      <c r="I99" s="1">
        <v>42872</v>
      </c>
      <c r="J99">
        <v>11.855</v>
      </c>
      <c r="K99">
        <v>11.855</v>
      </c>
      <c r="L99">
        <v>11.65</v>
      </c>
      <c r="M99">
        <v>11.675000000000001</v>
      </c>
      <c r="N99">
        <v>11.675000000000001</v>
      </c>
      <c r="O99">
        <v>67114</v>
      </c>
    </row>
    <row r="100" spans="1:15" x14ac:dyDescent="0.25">
      <c r="A100" s="1">
        <v>42873</v>
      </c>
      <c r="B100" s="2">
        <v>16.105</v>
      </c>
      <c r="C100" s="2">
        <v>16.264999</v>
      </c>
      <c r="D100" s="2">
        <v>15.97</v>
      </c>
      <c r="E100" s="2">
        <v>16.100000000000001</v>
      </c>
      <c r="F100" s="2">
        <v>16.100000000000001</v>
      </c>
      <c r="G100">
        <v>3265741</v>
      </c>
      <c r="I100" s="1">
        <v>42873</v>
      </c>
      <c r="J100">
        <v>11.64</v>
      </c>
      <c r="K100">
        <v>11.74</v>
      </c>
      <c r="L100">
        <v>11.505000000000001</v>
      </c>
      <c r="M100">
        <v>11.615</v>
      </c>
      <c r="N100">
        <v>11.615</v>
      </c>
      <c r="O100">
        <v>58586</v>
      </c>
    </row>
    <row r="101" spans="1:15" x14ac:dyDescent="0.25">
      <c r="A101" s="1">
        <v>42874</v>
      </c>
      <c r="B101" s="2">
        <v>16.110001</v>
      </c>
      <c r="C101" s="2">
        <v>17.055</v>
      </c>
      <c r="D101" s="2">
        <v>16.105</v>
      </c>
      <c r="E101" s="2">
        <v>16.969999000000001</v>
      </c>
      <c r="F101" s="2">
        <v>16.969999000000001</v>
      </c>
      <c r="G101">
        <v>9502222</v>
      </c>
      <c r="I101" s="1">
        <v>42874</v>
      </c>
      <c r="J101">
        <v>11.565</v>
      </c>
      <c r="K101">
        <v>12.45</v>
      </c>
      <c r="L101">
        <v>11.565</v>
      </c>
      <c r="M101">
        <v>12.395</v>
      </c>
      <c r="N101">
        <v>12.395</v>
      </c>
      <c r="O101">
        <v>210618</v>
      </c>
    </row>
    <row r="102" spans="1:15" x14ac:dyDescent="0.25">
      <c r="A102" s="1">
        <v>42877</v>
      </c>
      <c r="B102" s="2">
        <v>17.059999000000001</v>
      </c>
      <c r="C102" s="2">
        <v>17.459999</v>
      </c>
      <c r="D102" s="2">
        <v>17.02</v>
      </c>
      <c r="E102" s="2">
        <v>17.375</v>
      </c>
      <c r="F102" s="2">
        <v>17.375</v>
      </c>
      <c r="G102">
        <v>5557538</v>
      </c>
      <c r="I102" s="1">
        <v>42877</v>
      </c>
      <c r="J102">
        <v>12.45</v>
      </c>
      <c r="K102">
        <v>12.77</v>
      </c>
      <c r="L102">
        <v>12.42</v>
      </c>
      <c r="M102">
        <v>12.77</v>
      </c>
      <c r="N102">
        <v>12.77</v>
      </c>
      <c r="O102">
        <v>88715</v>
      </c>
    </row>
    <row r="103" spans="1:15" x14ac:dyDescent="0.25">
      <c r="A103" s="1">
        <v>42878</v>
      </c>
      <c r="B103" s="2">
        <v>17.334999</v>
      </c>
      <c r="C103" s="2">
        <v>17.535</v>
      </c>
      <c r="D103" s="2">
        <v>17.309999000000001</v>
      </c>
      <c r="E103" s="2">
        <v>17.504999000000002</v>
      </c>
      <c r="F103" s="2">
        <v>17.504999000000002</v>
      </c>
      <c r="G103">
        <v>4061008</v>
      </c>
      <c r="I103" s="1">
        <v>42878</v>
      </c>
      <c r="J103">
        <v>12.69</v>
      </c>
      <c r="K103">
        <v>12.824999999999999</v>
      </c>
      <c r="L103">
        <v>12.69</v>
      </c>
      <c r="M103">
        <v>12.74</v>
      </c>
      <c r="N103">
        <v>12.74</v>
      </c>
      <c r="O103">
        <v>47021</v>
      </c>
    </row>
    <row r="104" spans="1:15" x14ac:dyDescent="0.25">
      <c r="A104" s="1">
        <v>42879</v>
      </c>
      <c r="B104" s="2">
        <v>17.524999999999999</v>
      </c>
      <c r="C104" s="2">
        <v>17.594999000000001</v>
      </c>
      <c r="D104" s="2">
        <v>17.325001</v>
      </c>
      <c r="E104" s="2">
        <v>17.5</v>
      </c>
      <c r="F104" s="2">
        <v>17.5</v>
      </c>
      <c r="G104">
        <v>2632763</v>
      </c>
      <c r="I104" s="1">
        <v>42879</v>
      </c>
      <c r="J104">
        <v>12.75</v>
      </c>
      <c r="K104">
        <v>12.85</v>
      </c>
      <c r="L104">
        <v>12.48</v>
      </c>
      <c r="M104">
        <v>12.755000000000001</v>
      </c>
      <c r="N104">
        <v>12.755000000000001</v>
      </c>
      <c r="O104">
        <v>54487</v>
      </c>
    </row>
    <row r="105" spans="1:15" x14ac:dyDescent="0.25">
      <c r="A105" s="1">
        <v>42880</v>
      </c>
      <c r="B105" s="2">
        <v>17.59</v>
      </c>
      <c r="C105" s="2">
        <v>17.649999999999999</v>
      </c>
      <c r="D105" s="2">
        <v>17.305</v>
      </c>
      <c r="E105" s="2">
        <v>17.459999</v>
      </c>
      <c r="F105" s="2">
        <v>17.459999</v>
      </c>
      <c r="G105">
        <v>2948129</v>
      </c>
      <c r="I105" s="1">
        <v>42880</v>
      </c>
      <c r="J105">
        <v>12.66</v>
      </c>
      <c r="K105">
        <v>12.77</v>
      </c>
      <c r="L105">
        <v>12.65</v>
      </c>
      <c r="M105">
        <v>12.77</v>
      </c>
      <c r="N105">
        <v>12.77</v>
      </c>
      <c r="O105">
        <v>16645</v>
      </c>
    </row>
    <row r="106" spans="1:15" x14ac:dyDescent="0.25">
      <c r="A106" s="1">
        <v>42881</v>
      </c>
      <c r="B106" s="2">
        <v>17.424999</v>
      </c>
      <c r="C106" s="2">
        <v>17.540001</v>
      </c>
      <c r="D106" s="2">
        <v>17.254999000000002</v>
      </c>
      <c r="E106" s="2">
        <v>17.540001</v>
      </c>
      <c r="F106" s="2">
        <v>17.540001</v>
      </c>
      <c r="G106">
        <v>2522798</v>
      </c>
      <c r="I106" s="1">
        <v>42881</v>
      </c>
      <c r="J106">
        <v>12.815</v>
      </c>
      <c r="K106">
        <v>12.82</v>
      </c>
      <c r="L106">
        <v>12.605</v>
      </c>
      <c r="M106">
        <v>12.715</v>
      </c>
      <c r="N106">
        <v>12.715</v>
      </c>
      <c r="O106">
        <v>28679</v>
      </c>
    </row>
    <row r="107" spans="1:15" x14ac:dyDescent="0.25">
      <c r="A107" s="1">
        <v>42884</v>
      </c>
      <c r="B107" s="2">
        <v>17.489999999999998</v>
      </c>
      <c r="C107" s="2">
        <v>17.575001</v>
      </c>
      <c r="D107" s="2">
        <v>17.415001</v>
      </c>
      <c r="E107" s="2">
        <v>17.530000999999999</v>
      </c>
      <c r="F107" s="2">
        <v>17.530000999999999</v>
      </c>
      <c r="G107">
        <v>1490998</v>
      </c>
      <c r="I107" s="1">
        <v>42884</v>
      </c>
      <c r="J107">
        <v>12.615</v>
      </c>
      <c r="K107">
        <v>12.99</v>
      </c>
      <c r="L107">
        <v>12.615</v>
      </c>
      <c r="M107">
        <v>12.7</v>
      </c>
      <c r="N107">
        <v>12.7</v>
      </c>
      <c r="O107">
        <v>83026</v>
      </c>
    </row>
    <row r="108" spans="1:15" x14ac:dyDescent="0.25">
      <c r="A108" s="1">
        <v>42885</v>
      </c>
      <c r="B108" s="2">
        <v>17.469999000000001</v>
      </c>
      <c r="C108" s="2">
        <v>17.66</v>
      </c>
      <c r="D108" s="2">
        <v>17.399999999999999</v>
      </c>
      <c r="E108" s="2">
        <v>17.645</v>
      </c>
      <c r="F108" s="2">
        <v>17.645</v>
      </c>
      <c r="G108">
        <v>2169049</v>
      </c>
      <c r="I108" s="1">
        <v>42885</v>
      </c>
      <c r="J108">
        <v>12.695</v>
      </c>
      <c r="K108">
        <v>12.82</v>
      </c>
      <c r="L108">
        <v>12.64</v>
      </c>
      <c r="M108">
        <v>12.755000000000001</v>
      </c>
      <c r="N108">
        <v>12.755000000000001</v>
      </c>
      <c r="O108">
        <v>38935</v>
      </c>
    </row>
    <row r="109" spans="1:15" x14ac:dyDescent="0.25">
      <c r="A109" s="1">
        <v>42886</v>
      </c>
      <c r="B109" s="2">
        <v>17.670000000000002</v>
      </c>
      <c r="C109" s="2">
        <v>18.155000999999999</v>
      </c>
      <c r="D109" s="2">
        <v>17.655000999999999</v>
      </c>
      <c r="E109" s="2">
        <v>18.079999999999998</v>
      </c>
      <c r="F109" s="2">
        <v>18.079999999999998</v>
      </c>
      <c r="G109">
        <v>7159700</v>
      </c>
      <c r="I109" s="1">
        <v>42886</v>
      </c>
      <c r="J109">
        <v>12.8</v>
      </c>
      <c r="K109">
        <v>13.175000000000001</v>
      </c>
      <c r="L109">
        <v>12.79</v>
      </c>
      <c r="M109">
        <v>13.175000000000001</v>
      </c>
      <c r="N109">
        <v>13.175000000000001</v>
      </c>
      <c r="O109">
        <v>132503</v>
      </c>
    </row>
    <row r="110" spans="1:15" x14ac:dyDescent="0.25">
      <c r="A110" s="1">
        <v>42887</v>
      </c>
      <c r="B110" s="2">
        <v>18.09</v>
      </c>
      <c r="C110" s="2">
        <v>18.445</v>
      </c>
      <c r="D110" s="2">
        <v>18.059999000000001</v>
      </c>
      <c r="E110" s="2">
        <v>18.209999</v>
      </c>
      <c r="F110" s="2">
        <v>18.209999</v>
      </c>
      <c r="G110">
        <v>4940541</v>
      </c>
      <c r="I110" s="1">
        <v>42887</v>
      </c>
      <c r="J110">
        <v>13.055</v>
      </c>
      <c r="K110">
        <v>13.51</v>
      </c>
      <c r="L110">
        <v>13.055</v>
      </c>
      <c r="M110">
        <v>13.2</v>
      </c>
      <c r="N110">
        <v>13.2</v>
      </c>
      <c r="O110">
        <v>55575</v>
      </c>
    </row>
    <row r="111" spans="1:15" x14ac:dyDescent="0.25">
      <c r="A111" s="1">
        <v>42888</v>
      </c>
      <c r="B111" s="2">
        <v>18.155000999999999</v>
      </c>
      <c r="C111" s="2">
        <v>18.274999999999999</v>
      </c>
      <c r="D111" s="2">
        <v>17.965</v>
      </c>
      <c r="E111" s="2">
        <v>18.16</v>
      </c>
      <c r="F111" s="2">
        <v>18.16</v>
      </c>
      <c r="G111">
        <v>3634921</v>
      </c>
      <c r="I111" s="1">
        <v>42888</v>
      </c>
      <c r="J111">
        <v>13.1</v>
      </c>
      <c r="K111">
        <v>13.25</v>
      </c>
      <c r="L111">
        <v>12.984999999999999</v>
      </c>
      <c r="M111">
        <v>13.164999999999999</v>
      </c>
      <c r="N111">
        <v>13.164999999999999</v>
      </c>
      <c r="O111">
        <v>23829</v>
      </c>
    </row>
    <row r="112" spans="1:15" x14ac:dyDescent="0.25">
      <c r="A112" s="1">
        <v>42891</v>
      </c>
      <c r="B112" s="2">
        <v>18.16</v>
      </c>
      <c r="C112" s="2">
        <v>18.16</v>
      </c>
      <c r="D112" s="2">
        <v>18.16</v>
      </c>
      <c r="E112" s="2">
        <v>18.16</v>
      </c>
      <c r="F112" s="2">
        <v>18.16</v>
      </c>
      <c r="G112">
        <v>0</v>
      </c>
      <c r="I112" s="1">
        <v>42891</v>
      </c>
      <c r="J112">
        <v>13.164999999999999</v>
      </c>
      <c r="K112">
        <v>13.164999999999999</v>
      </c>
      <c r="L112">
        <v>13.164999999999999</v>
      </c>
      <c r="M112">
        <v>13.164999999999999</v>
      </c>
      <c r="N112">
        <v>13.164999999999999</v>
      </c>
      <c r="O112">
        <v>0</v>
      </c>
    </row>
    <row r="113" spans="1:15" x14ac:dyDescent="0.25">
      <c r="A113" s="1">
        <v>42892</v>
      </c>
      <c r="B113" s="2">
        <v>18.045000000000002</v>
      </c>
      <c r="C113" s="2">
        <v>18.610001</v>
      </c>
      <c r="D113" s="2">
        <v>17.98</v>
      </c>
      <c r="E113" s="2">
        <v>18.524999999999999</v>
      </c>
      <c r="F113" s="2">
        <v>18.524999999999999</v>
      </c>
      <c r="G113">
        <v>6508786</v>
      </c>
      <c r="I113" s="1">
        <v>42892</v>
      </c>
      <c r="J113">
        <v>13.1</v>
      </c>
      <c r="K113">
        <v>13.41</v>
      </c>
      <c r="L113">
        <v>13.08</v>
      </c>
      <c r="M113">
        <v>13.3</v>
      </c>
      <c r="N113">
        <v>13.3</v>
      </c>
      <c r="O113">
        <v>70801</v>
      </c>
    </row>
    <row r="114" spans="1:15" x14ac:dyDescent="0.25">
      <c r="A114" s="1">
        <v>42893</v>
      </c>
      <c r="B114" s="2">
        <v>18.610001</v>
      </c>
      <c r="C114" s="2">
        <v>19.84</v>
      </c>
      <c r="D114" s="2">
        <v>18.149999999999999</v>
      </c>
      <c r="E114" s="2">
        <v>19.545000000000002</v>
      </c>
      <c r="F114" s="2">
        <v>19.545000000000002</v>
      </c>
      <c r="G114">
        <v>15354490</v>
      </c>
      <c r="I114" s="1">
        <v>42893</v>
      </c>
      <c r="J114">
        <v>13.46</v>
      </c>
      <c r="K114">
        <v>14.47</v>
      </c>
      <c r="L114">
        <v>13.145</v>
      </c>
      <c r="M114">
        <v>14.32</v>
      </c>
      <c r="N114">
        <v>14.32</v>
      </c>
      <c r="O114">
        <v>326707</v>
      </c>
    </row>
    <row r="115" spans="1:15" x14ac:dyDescent="0.25">
      <c r="A115" s="1">
        <v>42894</v>
      </c>
      <c r="B115" s="2">
        <v>19.870000999999998</v>
      </c>
      <c r="C115" s="2">
        <v>20.125</v>
      </c>
      <c r="D115" s="2">
        <v>19.48</v>
      </c>
      <c r="E115" s="2">
        <v>19.989999999999998</v>
      </c>
      <c r="F115" s="2">
        <v>19.989999999999998</v>
      </c>
      <c r="G115">
        <v>7518075</v>
      </c>
      <c r="I115" s="1">
        <v>42894</v>
      </c>
      <c r="J115">
        <v>14.49</v>
      </c>
      <c r="K115">
        <v>14.77</v>
      </c>
      <c r="L115">
        <v>14.31</v>
      </c>
      <c r="M115">
        <v>14.72</v>
      </c>
      <c r="N115">
        <v>14.72</v>
      </c>
      <c r="O115">
        <v>132618</v>
      </c>
    </row>
    <row r="116" spans="1:15" x14ac:dyDescent="0.25">
      <c r="A116" s="1">
        <v>42895</v>
      </c>
      <c r="B116" s="2">
        <v>19.995000999999998</v>
      </c>
      <c r="C116" s="2">
        <v>20.120000999999998</v>
      </c>
      <c r="D116" s="2">
        <v>19.559999000000001</v>
      </c>
      <c r="E116" s="2">
        <v>19.73</v>
      </c>
      <c r="F116" s="2">
        <v>19.73</v>
      </c>
      <c r="G116">
        <v>6268180</v>
      </c>
      <c r="I116" s="1">
        <v>42895</v>
      </c>
      <c r="J116">
        <v>14.75</v>
      </c>
      <c r="K116">
        <v>14.75</v>
      </c>
      <c r="L116">
        <v>14.35</v>
      </c>
      <c r="M116">
        <v>14.425000000000001</v>
      </c>
      <c r="N116">
        <v>14.425000000000001</v>
      </c>
      <c r="O116">
        <v>69556</v>
      </c>
    </row>
    <row r="117" spans="1:15" x14ac:dyDescent="0.25">
      <c r="A117" s="1">
        <v>42898</v>
      </c>
      <c r="B117" s="2">
        <v>19.684999000000001</v>
      </c>
      <c r="C117" s="2">
        <v>19.719999000000001</v>
      </c>
      <c r="D117" s="2">
        <v>19.295000000000002</v>
      </c>
      <c r="E117" s="2">
        <v>19.450001</v>
      </c>
      <c r="F117" s="2">
        <v>19.450001</v>
      </c>
      <c r="G117">
        <v>4229685</v>
      </c>
      <c r="I117" s="1">
        <v>42898</v>
      </c>
      <c r="J117">
        <v>14.4</v>
      </c>
      <c r="K117">
        <v>14.535</v>
      </c>
      <c r="L117">
        <v>14.26</v>
      </c>
      <c r="M117">
        <v>14.305</v>
      </c>
      <c r="N117">
        <v>14.305</v>
      </c>
      <c r="O117">
        <v>92737</v>
      </c>
    </row>
    <row r="118" spans="1:15" x14ac:dyDescent="0.25">
      <c r="A118" s="1">
        <v>42899</v>
      </c>
      <c r="B118" s="2">
        <v>19.5</v>
      </c>
      <c r="C118" s="2">
        <v>19.649999999999999</v>
      </c>
      <c r="D118" s="2">
        <v>19.420000000000002</v>
      </c>
      <c r="E118" s="2">
        <v>19.555</v>
      </c>
      <c r="F118" s="2">
        <v>19.555</v>
      </c>
      <c r="G118">
        <v>2334645</v>
      </c>
      <c r="I118" s="1">
        <v>42899</v>
      </c>
      <c r="J118">
        <v>14.345000000000001</v>
      </c>
      <c r="K118">
        <v>14.39</v>
      </c>
      <c r="L118">
        <v>14.14</v>
      </c>
      <c r="M118">
        <v>14.39</v>
      </c>
      <c r="N118">
        <v>14.39</v>
      </c>
      <c r="O118">
        <v>88440</v>
      </c>
    </row>
    <row r="119" spans="1:15" x14ac:dyDescent="0.25">
      <c r="A119" s="1">
        <v>42900</v>
      </c>
      <c r="B119" s="2">
        <v>19.610001</v>
      </c>
      <c r="C119" s="2">
        <v>20.16</v>
      </c>
      <c r="D119" s="2">
        <v>19.600000000000001</v>
      </c>
      <c r="E119" s="2">
        <v>19.799999</v>
      </c>
      <c r="F119" s="2">
        <v>19.799999</v>
      </c>
      <c r="G119">
        <v>4914813</v>
      </c>
      <c r="I119" s="1">
        <v>42900</v>
      </c>
      <c r="J119">
        <v>14.39</v>
      </c>
      <c r="K119">
        <v>14.7</v>
      </c>
      <c r="L119">
        <v>14.39</v>
      </c>
      <c r="M119">
        <v>14.47</v>
      </c>
      <c r="N119">
        <v>14.47</v>
      </c>
      <c r="O119">
        <v>80273</v>
      </c>
    </row>
    <row r="120" spans="1:15" x14ac:dyDescent="0.25">
      <c r="A120" s="1">
        <v>42901</v>
      </c>
      <c r="B120" s="2">
        <v>19.989999999999998</v>
      </c>
      <c r="C120" s="2">
        <v>19.989999999999998</v>
      </c>
      <c r="D120" s="2">
        <v>19.584999</v>
      </c>
      <c r="E120" s="2">
        <v>19.774999999999999</v>
      </c>
      <c r="F120" s="2">
        <v>19.774999999999999</v>
      </c>
      <c r="G120">
        <v>3316522</v>
      </c>
      <c r="I120" s="1">
        <v>42901</v>
      </c>
      <c r="J120">
        <v>14.51</v>
      </c>
      <c r="K120">
        <v>14.51</v>
      </c>
      <c r="L120">
        <v>14.275</v>
      </c>
      <c r="M120">
        <v>14.38</v>
      </c>
      <c r="N120">
        <v>14.38</v>
      </c>
      <c r="O120">
        <v>27608</v>
      </c>
    </row>
    <row r="121" spans="1:15" x14ac:dyDescent="0.25">
      <c r="A121" s="1">
        <v>42902</v>
      </c>
      <c r="B121" s="2">
        <v>19.879999000000002</v>
      </c>
      <c r="C121" s="2">
        <v>20.264999</v>
      </c>
      <c r="D121" s="2">
        <v>19.844999000000001</v>
      </c>
      <c r="E121" s="2">
        <v>20.16</v>
      </c>
      <c r="F121" s="2">
        <v>20.16</v>
      </c>
      <c r="G121">
        <v>6829564</v>
      </c>
      <c r="I121" s="1">
        <v>42902</v>
      </c>
      <c r="J121">
        <v>14.305</v>
      </c>
      <c r="K121">
        <v>14.85</v>
      </c>
      <c r="L121">
        <v>14.305</v>
      </c>
      <c r="M121">
        <v>14.85</v>
      </c>
      <c r="N121">
        <v>14.85</v>
      </c>
      <c r="O121">
        <v>106291</v>
      </c>
    </row>
    <row r="122" spans="1:15" x14ac:dyDescent="0.25">
      <c r="A122" s="1">
        <v>42905</v>
      </c>
      <c r="B122" s="2">
        <v>20.27</v>
      </c>
      <c r="C122" s="2">
        <v>20.329999999999998</v>
      </c>
      <c r="D122" s="2">
        <v>20</v>
      </c>
      <c r="E122" s="2">
        <v>20.155000999999999</v>
      </c>
      <c r="F122" s="2">
        <v>20.155000999999999</v>
      </c>
      <c r="G122">
        <v>3446191</v>
      </c>
      <c r="I122" s="1">
        <v>42905</v>
      </c>
      <c r="J122">
        <v>14.75</v>
      </c>
      <c r="K122">
        <v>14.824999999999999</v>
      </c>
      <c r="L122">
        <v>14.63</v>
      </c>
      <c r="M122">
        <v>14.805</v>
      </c>
      <c r="N122">
        <v>14.805</v>
      </c>
      <c r="O122">
        <v>73661</v>
      </c>
    </row>
    <row r="123" spans="1:15" x14ac:dyDescent="0.25">
      <c r="A123" s="1">
        <v>42906</v>
      </c>
      <c r="B123" s="2">
        <v>20.010000000000002</v>
      </c>
      <c r="C123" s="2">
        <v>20.155000999999999</v>
      </c>
      <c r="D123" s="2">
        <v>19.815000999999999</v>
      </c>
      <c r="E123" s="2">
        <v>19.855</v>
      </c>
      <c r="F123" s="2">
        <v>19.855</v>
      </c>
      <c r="G123">
        <v>3729276</v>
      </c>
      <c r="I123" s="1">
        <v>42906</v>
      </c>
      <c r="J123">
        <v>14.664999999999999</v>
      </c>
      <c r="K123">
        <v>14.744999999999999</v>
      </c>
      <c r="L123">
        <v>14.375</v>
      </c>
      <c r="M123">
        <v>14.49</v>
      </c>
      <c r="N123">
        <v>14.49</v>
      </c>
      <c r="O123">
        <v>92360</v>
      </c>
    </row>
    <row r="124" spans="1:15" x14ac:dyDescent="0.25">
      <c r="A124" s="1">
        <v>42907</v>
      </c>
      <c r="B124" s="2">
        <v>19.829999999999998</v>
      </c>
      <c r="C124" s="2">
        <v>19.920000000000002</v>
      </c>
      <c r="D124" s="2">
        <v>19.594999000000001</v>
      </c>
      <c r="E124" s="2">
        <v>19.690000999999999</v>
      </c>
      <c r="F124" s="2">
        <v>19.690000999999999</v>
      </c>
      <c r="G124">
        <v>2757269</v>
      </c>
      <c r="I124" s="1">
        <v>42907</v>
      </c>
      <c r="J124">
        <v>14.345000000000001</v>
      </c>
      <c r="K124">
        <v>14.425000000000001</v>
      </c>
      <c r="L124">
        <v>14.145</v>
      </c>
      <c r="M124">
        <v>14.425000000000001</v>
      </c>
      <c r="N124">
        <v>14.425000000000001</v>
      </c>
      <c r="O124">
        <v>67900</v>
      </c>
    </row>
    <row r="125" spans="1:15" x14ac:dyDescent="0.25">
      <c r="A125" s="1">
        <v>42908</v>
      </c>
      <c r="B125" s="2">
        <v>19.715</v>
      </c>
      <c r="C125" s="2">
        <v>19.790001</v>
      </c>
      <c r="D125" s="2">
        <v>19.469999000000001</v>
      </c>
      <c r="E125" s="2">
        <v>19.635000000000002</v>
      </c>
      <c r="F125" s="2">
        <v>19.635000000000002</v>
      </c>
      <c r="G125">
        <v>2649048</v>
      </c>
      <c r="I125" s="1">
        <v>42908</v>
      </c>
      <c r="J125">
        <v>14.35</v>
      </c>
      <c r="K125">
        <v>14.39</v>
      </c>
      <c r="L125">
        <v>14</v>
      </c>
      <c r="M125">
        <v>14.23</v>
      </c>
      <c r="N125">
        <v>14.23</v>
      </c>
      <c r="O125">
        <v>84273</v>
      </c>
    </row>
    <row r="126" spans="1:15" x14ac:dyDescent="0.25">
      <c r="A126" s="1">
        <v>42909</v>
      </c>
      <c r="B126" s="2">
        <v>19.600000000000001</v>
      </c>
      <c r="C126" s="2">
        <v>19.649999999999999</v>
      </c>
      <c r="D126" s="2">
        <v>18.945</v>
      </c>
      <c r="E126" s="2">
        <v>19.07</v>
      </c>
      <c r="F126" s="2">
        <v>19.07</v>
      </c>
      <c r="G126">
        <v>7260665</v>
      </c>
      <c r="I126" s="1">
        <v>42909</v>
      </c>
      <c r="J126">
        <v>14.09</v>
      </c>
      <c r="K126">
        <v>14.205</v>
      </c>
      <c r="L126">
        <v>13.78</v>
      </c>
      <c r="M126">
        <v>13.9</v>
      </c>
      <c r="N126">
        <v>13.9</v>
      </c>
      <c r="O126">
        <v>264746</v>
      </c>
    </row>
    <row r="127" spans="1:15" x14ac:dyDescent="0.25">
      <c r="A127" s="1">
        <v>42912</v>
      </c>
      <c r="B127" s="2">
        <v>19.145</v>
      </c>
      <c r="C127" s="2">
        <v>19.145</v>
      </c>
      <c r="D127" s="2">
        <v>18.725000000000001</v>
      </c>
      <c r="E127" s="2">
        <v>18.855</v>
      </c>
      <c r="F127" s="2">
        <v>18.855</v>
      </c>
      <c r="G127">
        <v>4745645</v>
      </c>
      <c r="I127" s="1">
        <v>42912</v>
      </c>
      <c r="J127">
        <v>13.984999999999999</v>
      </c>
      <c r="K127">
        <v>13.99</v>
      </c>
      <c r="L127">
        <v>13.695</v>
      </c>
      <c r="M127">
        <v>13.89</v>
      </c>
      <c r="N127">
        <v>13.89</v>
      </c>
      <c r="O127">
        <v>91023</v>
      </c>
    </row>
    <row r="128" spans="1:15" x14ac:dyDescent="0.25">
      <c r="A128" s="1">
        <v>42913</v>
      </c>
      <c r="B128" s="2">
        <v>18.790001</v>
      </c>
      <c r="C128" s="2">
        <v>18.915001</v>
      </c>
      <c r="D128" s="2">
        <v>18.364999999999998</v>
      </c>
      <c r="E128" s="2">
        <v>18.399999999999999</v>
      </c>
      <c r="F128" s="2">
        <v>18.399999999999999</v>
      </c>
      <c r="G128">
        <v>3898331</v>
      </c>
      <c r="I128" s="1">
        <v>42913</v>
      </c>
      <c r="J128">
        <v>13.9</v>
      </c>
      <c r="K128">
        <v>13.91</v>
      </c>
      <c r="L128">
        <v>13.57</v>
      </c>
      <c r="M128">
        <v>13.6</v>
      </c>
      <c r="N128">
        <v>13.6</v>
      </c>
      <c r="O128">
        <v>102754</v>
      </c>
    </row>
    <row r="129" spans="1:15" x14ac:dyDescent="0.25">
      <c r="A129" s="1">
        <v>42914</v>
      </c>
      <c r="B129" s="2">
        <v>18.27</v>
      </c>
      <c r="C129" s="2">
        <v>18.290001</v>
      </c>
      <c r="D129" s="2">
        <v>17.91</v>
      </c>
      <c r="E129" s="2">
        <v>17.965</v>
      </c>
      <c r="F129" s="2">
        <v>17.965</v>
      </c>
      <c r="G129">
        <v>6205385</v>
      </c>
      <c r="I129" s="1">
        <v>42914</v>
      </c>
      <c r="J129">
        <v>13.55</v>
      </c>
      <c r="K129">
        <v>13.55</v>
      </c>
      <c r="L129">
        <v>13.25</v>
      </c>
      <c r="M129">
        <v>13.315</v>
      </c>
      <c r="N129">
        <v>13.315</v>
      </c>
      <c r="O129">
        <v>95887</v>
      </c>
    </row>
    <row r="130" spans="1:15" x14ac:dyDescent="0.25">
      <c r="A130" s="1">
        <v>42915</v>
      </c>
      <c r="B130" s="2">
        <v>17.989999999999998</v>
      </c>
      <c r="C130" s="2">
        <v>18</v>
      </c>
      <c r="D130" s="2">
        <v>17.215</v>
      </c>
      <c r="E130" s="2">
        <v>17.385000000000002</v>
      </c>
      <c r="F130" s="2">
        <v>17.385000000000002</v>
      </c>
      <c r="G130">
        <v>7353631</v>
      </c>
      <c r="I130" s="1">
        <v>42915</v>
      </c>
      <c r="J130">
        <v>13.32</v>
      </c>
      <c r="K130">
        <v>13.324999999999999</v>
      </c>
      <c r="L130">
        <v>12.72</v>
      </c>
      <c r="M130">
        <v>12.85</v>
      </c>
      <c r="N130">
        <v>12.85</v>
      </c>
      <c r="O130">
        <v>163679</v>
      </c>
    </row>
    <row r="131" spans="1:15" x14ac:dyDescent="0.25">
      <c r="A131" s="1">
        <v>42916</v>
      </c>
      <c r="B131" s="2">
        <v>17.375</v>
      </c>
      <c r="C131" s="2">
        <v>17.73</v>
      </c>
      <c r="D131" s="2">
        <v>17.350000000000001</v>
      </c>
      <c r="E131" s="2">
        <v>17.445</v>
      </c>
      <c r="F131" s="2">
        <v>17.445</v>
      </c>
      <c r="G131">
        <v>5789288</v>
      </c>
      <c r="I131" s="1">
        <v>42916</v>
      </c>
      <c r="J131">
        <v>12.734999999999999</v>
      </c>
      <c r="K131">
        <v>13.13</v>
      </c>
      <c r="L131">
        <v>12.734999999999999</v>
      </c>
      <c r="M131">
        <v>12.9</v>
      </c>
      <c r="N131">
        <v>12.9</v>
      </c>
      <c r="O131">
        <v>125066</v>
      </c>
    </row>
    <row r="132" spans="1:15" x14ac:dyDescent="0.25">
      <c r="A132" s="1">
        <v>42919</v>
      </c>
      <c r="B132" s="2">
        <v>17.704999999999998</v>
      </c>
      <c r="C132" s="2">
        <v>17.704999999999998</v>
      </c>
      <c r="D132" s="2">
        <v>17.469999000000001</v>
      </c>
      <c r="E132" s="2">
        <v>17.59</v>
      </c>
      <c r="F132" s="2">
        <v>17.59</v>
      </c>
      <c r="G132">
        <v>3680861</v>
      </c>
      <c r="I132" s="1">
        <v>42919</v>
      </c>
      <c r="J132">
        <v>13</v>
      </c>
      <c r="K132">
        <v>13.125</v>
      </c>
      <c r="L132">
        <v>12.95</v>
      </c>
      <c r="M132">
        <v>13.085000000000001</v>
      </c>
      <c r="N132">
        <v>13.085000000000001</v>
      </c>
      <c r="O132">
        <v>59612</v>
      </c>
    </row>
    <row r="133" spans="1:15" x14ac:dyDescent="0.25">
      <c r="A133" s="1">
        <v>42920</v>
      </c>
      <c r="B133" s="2">
        <v>17.5</v>
      </c>
      <c r="C133" s="2">
        <v>17.594999000000001</v>
      </c>
      <c r="D133" s="2">
        <v>17.315000999999999</v>
      </c>
      <c r="E133" s="2">
        <v>17.489999999999998</v>
      </c>
      <c r="F133" s="2">
        <v>17.489999999999998</v>
      </c>
      <c r="G133">
        <v>3766746</v>
      </c>
      <c r="I133" s="1">
        <v>42920</v>
      </c>
      <c r="J133">
        <v>13.055</v>
      </c>
      <c r="K133">
        <v>13.09</v>
      </c>
      <c r="L133">
        <v>12.895</v>
      </c>
      <c r="M133">
        <v>13</v>
      </c>
      <c r="N133">
        <v>13</v>
      </c>
      <c r="O133">
        <v>64220</v>
      </c>
    </row>
    <row r="134" spans="1:15" x14ac:dyDescent="0.25">
      <c r="A134" s="1">
        <v>42921</v>
      </c>
      <c r="B134" s="2">
        <v>17.459999</v>
      </c>
      <c r="C134" s="2">
        <v>17.469999000000001</v>
      </c>
      <c r="D134" s="2">
        <v>17.225000000000001</v>
      </c>
      <c r="E134" s="2">
        <v>17.344999000000001</v>
      </c>
      <c r="F134" s="2">
        <v>17.344999000000001</v>
      </c>
      <c r="G134">
        <v>4458990</v>
      </c>
      <c r="I134" s="1">
        <v>42921</v>
      </c>
      <c r="J134">
        <v>12.98</v>
      </c>
      <c r="K134">
        <v>13.01</v>
      </c>
      <c r="L134">
        <v>12.86</v>
      </c>
      <c r="M134">
        <v>13.01</v>
      </c>
      <c r="N134">
        <v>13.01</v>
      </c>
      <c r="O134">
        <v>91856</v>
      </c>
    </row>
    <row r="135" spans="1:15" x14ac:dyDescent="0.25">
      <c r="A135" s="1">
        <v>42922</v>
      </c>
      <c r="B135" s="2">
        <v>17.389999</v>
      </c>
      <c r="C135" s="2">
        <v>17.420000000000002</v>
      </c>
      <c r="D135" s="2">
        <v>16.940000999999999</v>
      </c>
      <c r="E135" s="2">
        <v>17.149999999999999</v>
      </c>
      <c r="F135" s="2">
        <v>17.149999999999999</v>
      </c>
      <c r="G135">
        <v>4141884</v>
      </c>
      <c r="I135" s="1">
        <v>42922</v>
      </c>
      <c r="J135">
        <v>12.94</v>
      </c>
      <c r="K135">
        <v>12.98</v>
      </c>
      <c r="L135">
        <v>12.51</v>
      </c>
      <c r="M135">
        <v>12.7</v>
      </c>
      <c r="N135">
        <v>12.7</v>
      </c>
      <c r="O135">
        <v>169538</v>
      </c>
    </row>
    <row r="136" spans="1:15" x14ac:dyDescent="0.25">
      <c r="A136" s="1">
        <v>42923</v>
      </c>
      <c r="B136" s="2">
        <v>17.25</v>
      </c>
      <c r="C136" s="2">
        <v>17.719999000000001</v>
      </c>
      <c r="D136" s="2">
        <v>17.235001</v>
      </c>
      <c r="E136" s="2">
        <v>17.625</v>
      </c>
      <c r="F136" s="2">
        <v>17.625</v>
      </c>
      <c r="G136">
        <v>4896695</v>
      </c>
      <c r="I136" s="1">
        <v>42923</v>
      </c>
      <c r="J136">
        <v>12.55</v>
      </c>
      <c r="K136">
        <v>13.13</v>
      </c>
      <c r="L136">
        <v>12.55</v>
      </c>
      <c r="M136">
        <v>13.065</v>
      </c>
      <c r="N136">
        <v>13.065</v>
      </c>
      <c r="O136">
        <v>78414</v>
      </c>
    </row>
    <row r="137" spans="1:15" x14ac:dyDescent="0.25">
      <c r="A137" s="1">
        <v>42926</v>
      </c>
      <c r="B137" s="2">
        <v>17.934999000000001</v>
      </c>
      <c r="C137" s="2">
        <v>18.045000000000002</v>
      </c>
      <c r="D137" s="2">
        <v>17.695</v>
      </c>
      <c r="E137" s="2">
        <v>17.77</v>
      </c>
      <c r="F137" s="2">
        <v>17.77</v>
      </c>
      <c r="G137">
        <v>4754081</v>
      </c>
      <c r="I137" s="1">
        <v>42926</v>
      </c>
      <c r="J137">
        <v>13.45</v>
      </c>
      <c r="K137">
        <v>13.45</v>
      </c>
      <c r="L137">
        <v>13.09</v>
      </c>
      <c r="M137">
        <v>13.095000000000001</v>
      </c>
      <c r="N137">
        <v>13.095000000000001</v>
      </c>
      <c r="O137">
        <v>48861</v>
      </c>
    </row>
    <row r="138" spans="1:15" x14ac:dyDescent="0.25">
      <c r="A138" s="1">
        <v>42927</v>
      </c>
      <c r="B138" s="2">
        <v>17.77</v>
      </c>
      <c r="C138" s="2">
        <v>17.899999999999999</v>
      </c>
      <c r="D138" s="2">
        <v>17.495000999999998</v>
      </c>
      <c r="E138" s="2">
        <v>17.549999</v>
      </c>
      <c r="F138" s="2">
        <v>17.549999</v>
      </c>
      <c r="G138">
        <v>3094196</v>
      </c>
      <c r="I138" s="1">
        <v>42927</v>
      </c>
      <c r="J138">
        <v>13.045</v>
      </c>
      <c r="K138">
        <v>13.154999999999999</v>
      </c>
      <c r="L138">
        <v>12.99</v>
      </c>
      <c r="M138">
        <v>13.04</v>
      </c>
      <c r="N138">
        <v>13.04</v>
      </c>
      <c r="O138">
        <v>34527</v>
      </c>
    </row>
    <row r="139" spans="1:15" x14ac:dyDescent="0.25">
      <c r="A139" s="1">
        <v>42928</v>
      </c>
      <c r="B139" s="2">
        <v>17.639999</v>
      </c>
      <c r="C139" s="2">
        <v>18.014999</v>
      </c>
      <c r="D139" s="2">
        <v>17.575001</v>
      </c>
      <c r="E139" s="2">
        <v>17.985001</v>
      </c>
      <c r="F139" s="2">
        <v>17.985001</v>
      </c>
      <c r="G139">
        <v>3851554</v>
      </c>
      <c r="I139" s="1">
        <v>42928</v>
      </c>
      <c r="J139">
        <v>13.025</v>
      </c>
      <c r="K139">
        <v>13.4</v>
      </c>
      <c r="L139">
        <v>13.025</v>
      </c>
      <c r="M139">
        <v>13.335000000000001</v>
      </c>
      <c r="N139">
        <v>13.335000000000001</v>
      </c>
      <c r="O139">
        <v>55433</v>
      </c>
    </row>
    <row r="140" spans="1:15" x14ac:dyDescent="0.25">
      <c r="A140" s="1">
        <v>42929</v>
      </c>
      <c r="B140" s="2">
        <v>18.030000999999999</v>
      </c>
      <c r="C140" s="2">
        <v>18.120000999999998</v>
      </c>
      <c r="D140" s="2">
        <v>17.885000000000002</v>
      </c>
      <c r="E140" s="2">
        <v>17.985001</v>
      </c>
      <c r="F140" s="2">
        <v>17.985001</v>
      </c>
      <c r="G140">
        <v>2826283</v>
      </c>
      <c r="I140" s="1">
        <v>42929</v>
      </c>
      <c r="J140">
        <v>13.365</v>
      </c>
      <c r="K140">
        <v>13.445</v>
      </c>
      <c r="L140">
        <v>13.255000000000001</v>
      </c>
      <c r="M140">
        <v>13.43</v>
      </c>
      <c r="N140">
        <v>13.43</v>
      </c>
      <c r="O140">
        <v>70222</v>
      </c>
    </row>
    <row r="141" spans="1:15" x14ac:dyDescent="0.25">
      <c r="A141" s="1">
        <v>42930</v>
      </c>
      <c r="B141" s="2">
        <v>17.959999</v>
      </c>
      <c r="C141" s="2">
        <v>18.049999</v>
      </c>
      <c r="D141" s="2">
        <v>17.809999000000001</v>
      </c>
      <c r="E141" s="2">
        <v>17.924999</v>
      </c>
      <c r="F141" s="2">
        <v>17.924999</v>
      </c>
      <c r="G141">
        <v>2403996</v>
      </c>
      <c r="I141" s="1">
        <v>42930</v>
      </c>
      <c r="J141">
        <v>13.45</v>
      </c>
      <c r="K141">
        <v>13.45</v>
      </c>
      <c r="L141">
        <v>13.27</v>
      </c>
      <c r="M141">
        <v>13.375</v>
      </c>
      <c r="N141">
        <v>13.375</v>
      </c>
      <c r="O141">
        <v>59822</v>
      </c>
    </row>
    <row r="142" spans="1:15" x14ac:dyDescent="0.25">
      <c r="A142" s="1">
        <v>42933</v>
      </c>
      <c r="B142" s="2">
        <v>17.959999</v>
      </c>
      <c r="C142" s="2">
        <v>18</v>
      </c>
      <c r="D142" s="2">
        <v>17.795000000000002</v>
      </c>
      <c r="E142" s="2">
        <v>17.899999999999999</v>
      </c>
      <c r="F142" s="2">
        <v>17.899999999999999</v>
      </c>
      <c r="G142">
        <v>1497270</v>
      </c>
      <c r="I142" s="1">
        <v>42933</v>
      </c>
      <c r="J142">
        <v>13.355</v>
      </c>
      <c r="K142">
        <v>13.404999999999999</v>
      </c>
      <c r="L142">
        <v>13.22</v>
      </c>
      <c r="M142">
        <v>13.33</v>
      </c>
      <c r="N142">
        <v>13.33</v>
      </c>
      <c r="O142">
        <v>58251</v>
      </c>
    </row>
    <row r="143" spans="1:15" x14ac:dyDescent="0.25">
      <c r="A143" s="1">
        <v>42934</v>
      </c>
      <c r="B143" s="2">
        <v>17.84</v>
      </c>
      <c r="C143" s="2">
        <v>18.045000000000002</v>
      </c>
      <c r="D143" s="2">
        <v>17.754999000000002</v>
      </c>
      <c r="E143" s="2">
        <v>17.774999999999999</v>
      </c>
      <c r="F143" s="2">
        <v>17.774999999999999</v>
      </c>
      <c r="G143">
        <v>1976731</v>
      </c>
      <c r="I143" s="1">
        <v>42934</v>
      </c>
      <c r="J143">
        <v>13.215</v>
      </c>
      <c r="K143">
        <v>13.414999999999999</v>
      </c>
      <c r="L143">
        <v>13.21</v>
      </c>
      <c r="M143">
        <v>13.234999999999999</v>
      </c>
      <c r="N143">
        <v>13.234999999999999</v>
      </c>
      <c r="O143">
        <v>38116</v>
      </c>
    </row>
    <row r="144" spans="1:15" x14ac:dyDescent="0.25">
      <c r="A144" s="1">
        <v>42935</v>
      </c>
      <c r="B144" s="2">
        <v>17.870000999999998</v>
      </c>
      <c r="C144" s="2">
        <v>18.014999</v>
      </c>
      <c r="D144" s="2">
        <v>17.674999</v>
      </c>
      <c r="E144" s="2">
        <v>17.745000999999998</v>
      </c>
      <c r="F144" s="2">
        <v>17.745000999999998</v>
      </c>
      <c r="G144">
        <v>3141441</v>
      </c>
      <c r="I144" s="1">
        <v>42935</v>
      </c>
      <c r="J144">
        <v>13.305</v>
      </c>
      <c r="K144">
        <v>13.385</v>
      </c>
      <c r="L144">
        <v>13.18</v>
      </c>
      <c r="M144">
        <v>13.234999999999999</v>
      </c>
      <c r="N144">
        <v>13.234999999999999</v>
      </c>
      <c r="O144">
        <v>25849</v>
      </c>
    </row>
    <row r="145" spans="1:15" x14ac:dyDescent="0.25">
      <c r="A145" s="1">
        <v>42936</v>
      </c>
      <c r="B145" s="2">
        <v>17.825001</v>
      </c>
      <c r="C145" s="2">
        <v>17.924999</v>
      </c>
      <c r="D145" s="2">
        <v>17.575001</v>
      </c>
      <c r="E145" s="2">
        <v>17.645</v>
      </c>
      <c r="F145" s="2">
        <v>17.645</v>
      </c>
      <c r="G145">
        <v>3091876</v>
      </c>
      <c r="I145" s="1">
        <v>42936</v>
      </c>
      <c r="J145">
        <v>13.3</v>
      </c>
      <c r="K145">
        <v>13.3</v>
      </c>
      <c r="L145">
        <v>13.085000000000001</v>
      </c>
      <c r="M145">
        <v>13.17</v>
      </c>
      <c r="N145">
        <v>13.17</v>
      </c>
      <c r="O145">
        <v>20468</v>
      </c>
    </row>
    <row r="146" spans="1:15" x14ac:dyDescent="0.25">
      <c r="A146" s="1">
        <v>42937</v>
      </c>
      <c r="B146" s="2">
        <v>17.605</v>
      </c>
      <c r="C146" s="2">
        <v>17.885000000000002</v>
      </c>
      <c r="D146" s="2">
        <v>17.274999999999999</v>
      </c>
      <c r="E146" s="2">
        <v>17.355</v>
      </c>
      <c r="F146" s="2">
        <v>17.355</v>
      </c>
      <c r="G146">
        <v>5851000</v>
      </c>
      <c r="I146" s="1">
        <v>42937</v>
      </c>
      <c r="J146">
        <v>13.185</v>
      </c>
      <c r="K146">
        <v>13.28</v>
      </c>
      <c r="L146">
        <v>12.91</v>
      </c>
      <c r="M146">
        <v>12.99</v>
      </c>
      <c r="N146">
        <v>12.99</v>
      </c>
      <c r="O146">
        <v>52511</v>
      </c>
    </row>
    <row r="147" spans="1:15" x14ac:dyDescent="0.25">
      <c r="A147" s="1">
        <v>42940</v>
      </c>
      <c r="B147" s="2">
        <v>17.350000000000001</v>
      </c>
      <c r="C147" s="2">
        <v>17.649999999999999</v>
      </c>
      <c r="D147" s="2">
        <v>17.350000000000001</v>
      </c>
      <c r="E147" s="2">
        <v>17.57</v>
      </c>
      <c r="F147" s="2">
        <v>17.57</v>
      </c>
      <c r="G147">
        <v>2721738</v>
      </c>
      <c r="I147" s="1">
        <v>42940</v>
      </c>
      <c r="J147">
        <v>13.095000000000001</v>
      </c>
      <c r="K147">
        <v>13.135</v>
      </c>
      <c r="L147">
        <v>12.965</v>
      </c>
      <c r="M147">
        <v>13.074999999999999</v>
      </c>
      <c r="N147">
        <v>13.074999999999999</v>
      </c>
      <c r="O147">
        <v>50849</v>
      </c>
    </row>
    <row r="148" spans="1:15" x14ac:dyDescent="0.25">
      <c r="A148" s="1">
        <v>42941</v>
      </c>
      <c r="B148" s="2">
        <v>17.605</v>
      </c>
      <c r="C148" s="2">
        <v>17.745000999999998</v>
      </c>
      <c r="D148" s="2">
        <v>17.535</v>
      </c>
      <c r="E148" s="2">
        <v>17.605</v>
      </c>
      <c r="F148" s="2">
        <v>17.605</v>
      </c>
      <c r="G148">
        <v>2419597</v>
      </c>
      <c r="I148" s="1">
        <v>42941</v>
      </c>
      <c r="J148">
        <v>13.23</v>
      </c>
      <c r="K148">
        <v>13.23</v>
      </c>
      <c r="L148">
        <v>13.04</v>
      </c>
      <c r="M148">
        <v>13.04</v>
      </c>
      <c r="N148">
        <v>13.04</v>
      </c>
      <c r="O148">
        <v>32531</v>
      </c>
    </row>
    <row r="149" spans="1:15" x14ac:dyDescent="0.25">
      <c r="A149" s="1">
        <v>42942</v>
      </c>
      <c r="B149" s="2">
        <v>17.639999</v>
      </c>
      <c r="C149" s="2">
        <v>17.965</v>
      </c>
      <c r="D149" s="2">
        <v>17.545000000000002</v>
      </c>
      <c r="E149" s="2">
        <v>17.850000000000001</v>
      </c>
      <c r="F149" s="2">
        <v>17.850000000000001</v>
      </c>
      <c r="G149">
        <v>2403049</v>
      </c>
      <c r="I149" s="1">
        <v>42942</v>
      </c>
      <c r="J149">
        <v>13.06</v>
      </c>
      <c r="K149">
        <v>13.414999999999999</v>
      </c>
      <c r="L149">
        <v>13.06</v>
      </c>
      <c r="M149">
        <v>13.26</v>
      </c>
      <c r="N149">
        <v>13.26</v>
      </c>
      <c r="O149">
        <v>85797</v>
      </c>
    </row>
    <row r="150" spans="1:15" x14ac:dyDescent="0.25">
      <c r="A150" s="1">
        <v>42943</v>
      </c>
      <c r="B150" s="2">
        <v>17.790001</v>
      </c>
      <c r="C150" s="2">
        <v>18.014999</v>
      </c>
      <c r="D150" s="2">
        <v>17.725000000000001</v>
      </c>
      <c r="E150" s="2">
        <v>17.799999</v>
      </c>
      <c r="F150" s="2">
        <v>17.799999</v>
      </c>
      <c r="G150">
        <v>2612120</v>
      </c>
      <c r="I150" s="1">
        <v>42943</v>
      </c>
      <c r="J150">
        <v>13.25</v>
      </c>
      <c r="K150">
        <v>13.33</v>
      </c>
      <c r="L150">
        <v>13.164999999999999</v>
      </c>
      <c r="M150">
        <v>13.185</v>
      </c>
      <c r="N150">
        <v>13.185</v>
      </c>
      <c r="O150">
        <v>21642</v>
      </c>
    </row>
    <row r="151" spans="1:15" x14ac:dyDescent="0.25">
      <c r="A151" s="1">
        <v>42944</v>
      </c>
      <c r="B151" s="2">
        <v>17.780000999999999</v>
      </c>
      <c r="C151" s="2">
        <v>17.825001</v>
      </c>
      <c r="D151" s="2">
        <v>17.415001</v>
      </c>
      <c r="E151" s="2">
        <v>17.510000000000002</v>
      </c>
      <c r="F151" s="2">
        <v>17.510000000000002</v>
      </c>
      <c r="G151">
        <v>3233671</v>
      </c>
      <c r="I151" s="1">
        <v>42944</v>
      </c>
      <c r="J151">
        <v>13.164999999999999</v>
      </c>
      <c r="K151">
        <v>13.185</v>
      </c>
      <c r="L151">
        <v>12.914999999999999</v>
      </c>
      <c r="M151">
        <v>12.984999999999999</v>
      </c>
      <c r="N151">
        <v>12.984999999999999</v>
      </c>
      <c r="O151">
        <v>29735</v>
      </c>
    </row>
    <row r="152" spans="1:15" x14ac:dyDescent="0.25">
      <c r="A152" s="1">
        <v>42947</v>
      </c>
      <c r="B152" s="2">
        <v>17.510000000000002</v>
      </c>
      <c r="C152" s="2">
        <v>17.899999999999999</v>
      </c>
      <c r="D152" s="2">
        <v>17.510000000000002</v>
      </c>
      <c r="E152" s="2">
        <v>17.815000999999999</v>
      </c>
      <c r="F152" s="2">
        <v>17.815000999999999</v>
      </c>
      <c r="G152">
        <v>2729096</v>
      </c>
      <c r="I152" s="1">
        <v>42947</v>
      </c>
      <c r="J152">
        <v>12.955</v>
      </c>
      <c r="K152">
        <v>13.285</v>
      </c>
      <c r="L152">
        <v>12.955</v>
      </c>
      <c r="M152">
        <v>13.24</v>
      </c>
      <c r="N152">
        <v>13.24</v>
      </c>
      <c r="O152">
        <v>43393</v>
      </c>
    </row>
    <row r="153" spans="1:15" x14ac:dyDescent="0.25">
      <c r="A153" s="1">
        <v>42948</v>
      </c>
      <c r="B153" s="2">
        <v>17.805</v>
      </c>
      <c r="C153" s="2">
        <v>18.204999999999998</v>
      </c>
      <c r="D153" s="2">
        <v>17.764999</v>
      </c>
      <c r="E153" s="2">
        <v>18.139999</v>
      </c>
      <c r="F153" s="2">
        <v>18.139999</v>
      </c>
      <c r="G153">
        <v>2935329</v>
      </c>
      <c r="I153" s="1">
        <v>42948</v>
      </c>
      <c r="J153">
        <v>13.285</v>
      </c>
      <c r="K153">
        <v>13.435</v>
      </c>
      <c r="L153">
        <v>13.234999999999999</v>
      </c>
      <c r="M153">
        <v>13.39</v>
      </c>
      <c r="N153">
        <v>13.39</v>
      </c>
      <c r="O153">
        <v>56966</v>
      </c>
    </row>
    <row r="154" spans="1:15" x14ac:dyDescent="0.25">
      <c r="A154" s="1">
        <v>42949</v>
      </c>
      <c r="B154" s="2">
        <v>18.254999000000002</v>
      </c>
      <c r="C154" s="2">
        <v>18.264999</v>
      </c>
      <c r="D154" s="2">
        <v>17.885000000000002</v>
      </c>
      <c r="E154" s="2">
        <v>17.899999999999999</v>
      </c>
      <c r="F154" s="2">
        <v>17.899999999999999</v>
      </c>
      <c r="G154">
        <v>2405039</v>
      </c>
      <c r="I154" s="1">
        <v>42949</v>
      </c>
      <c r="J154">
        <v>13.435</v>
      </c>
      <c r="K154">
        <v>13.475</v>
      </c>
      <c r="L154">
        <v>13.244999999999999</v>
      </c>
      <c r="M154">
        <v>13.28</v>
      </c>
      <c r="N154">
        <v>13.28</v>
      </c>
      <c r="O154">
        <v>34659</v>
      </c>
    </row>
    <row r="155" spans="1:15" x14ac:dyDescent="0.25">
      <c r="A155" s="1">
        <v>42950</v>
      </c>
      <c r="B155" s="2">
        <v>17.889999</v>
      </c>
      <c r="C155" s="2">
        <v>18.149999999999999</v>
      </c>
      <c r="D155" s="2">
        <v>17.815000999999999</v>
      </c>
      <c r="E155" s="2">
        <v>18.055</v>
      </c>
      <c r="F155" s="2">
        <v>18.055</v>
      </c>
      <c r="G155">
        <v>2493186</v>
      </c>
      <c r="I155" s="1">
        <v>42950</v>
      </c>
      <c r="J155">
        <v>13.154999999999999</v>
      </c>
      <c r="K155">
        <v>13.335000000000001</v>
      </c>
      <c r="L155">
        <v>13.154999999999999</v>
      </c>
      <c r="M155">
        <v>13.28</v>
      </c>
      <c r="N155">
        <v>13.28</v>
      </c>
      <c r="O155">
        <v>78570</v>
      </c>
    </row>
    <row r="156" spans="1:15" x14ac:dyDescent="0.25">
      <c r="A156" s="1">
        <v>42951</v>
      </c>
      <c r="B156" s="2">
        <v>18.014999</v>
      </c>
      <c r="C156" s="2">
        <v>18.559999000000001</v>
      </c>
      <c r="D156" s="2">
        <v>18.014999</v>
      </c>
      <c r="E156" s="2">
        <v>18.495000999999998</v>
      </c>
      <c r="F156" s="2">
        <v>18.495000999999998</v>
      </c>
      <c r="G156">
        <v>3334492</v>
      </c>
      <c r="I156" s="1">
        <v>42951</v>
      </c>
      <c r="J156">
        <v>13.31</v>
      </c>
      <c r="K156">
        <v>13.69</v>
      </c>
      <c r="L156">
        <v>13.31</v>
      </c>
      <c r="M156">
        <v>13.62</v>
      </c>
      <c r="N156">
        <v>13.62</v>
      </c>
      <c r="O156">
        <v>39035</v>
      </c>
    </row>
    <row r="157" spans="1:15" x14ac:dyDescent="0.25">
      <c r="A157" s="1">
        <v>42954</v>
      </c>
      <c r="B157" s="2">
        <v>18.510000000000002</v>
      </c>
      <c r="C157" s="2">
        <v>18.635000000000002</v>
      </c>
      <c r="D157" s="2">
        <v>18.379999000000002</v>
      </c>
      <c r="E157" s="2">
        <v>18.559999000000001</v>
      </c>
      <c r="F157" s="2">
        <v>18.559999000000001</v>
      </c>
      <c r="G157">
        <v>2093306</v>
      </c>
      <c r="I157" s="1">
        <v>42954</v>
      </c>
      <c r="J157">
        <v>13.675000000000001</v>
      </c>
      <c r="K157">
        <v>13.715</v>
      </c>
      <c r="L157">
        <v>13.59</v>
      </c>
      <c r="M157">
        <v>13.7</v>
      </c>
      <c r="N157">
        <v>13.7</v>
      </c>
      <c r="O157">
        <v>24069</v>
      </c>
    </row>
    <row r="158" spans="1:15" x14ac:dyDescent="0.25">
      <c r="A158" s="1">
        <v>42955</v>
      </c>
      <c r="B158" s="2">
        <v>18.59</v>
      </c>
      <c r="C158" s="2">
        <v>18.899999999999999</v>
      </c>
      <c r="D158" s="2">
        <v>18.549999</v>
      </c>
      <c r="E158" s="2">
        <v>18.899999999999999</v>
      </c>
      <c r="F158" s="2">
        <v>18.899999999999999</v>
      </c>
      <c r="G158">
        <v>3139162</v>
      </c>
      <c r="I158" s="1">
        <v>42955</v>
      </c>
      <c r="J158">
        <v>13.605</v>
      </c>
      <c r="K158">
        <v>13.92</v>
      </c>
      <c r="L158">
        <v>13.605</v>
      </c>
      <c r="M158">
        <v>13.9</v>
      </c>
      <c r="N158">
        <v>13.9</v>
      </c>
      <c r="O158">
        <v>31052</v>
      </c>
    </row>
    <row r="159" spans="1:15" x14ac:dyDescent="0.25">
      <c r="A159" s="1">
        <v>42956</v>
      </c>
      <c r="B159" s="2">
        <v>18.829999999999998</v>
      </c>
      <c r="C159" s="2">
        <v>19.149999999999999</v>
      </c>
      <c r="D159" s="2">
        <v>18.655000999999999</v>
      </c>
      <c r="E159" s="2">
        <v>19.045000000000002</v>
      </c>
      <c r="F159" s="2">
        <v>19.045000000000002</v>
      </c>
      <c r="G159">
        <v>3567317</v>
      </c>
      <c r="I159" s="1">
        <v>42956</v>
      </c>
      <c r="J159">
        <v>13.984999999999999</v>
      </c>
      <c r="K159">
        <v>14.08</v>
      </c>
      <c r="L159">
        <v>13.775</v>
      </c>
      <c r="M159">
        <v>14.015000000000001</v>
      </c>
      <c r="N159">
        <v>14.015000000000001</v>
      </c>
      <c r="O159">
        <v>59732</v>
      </c>
    </row>
    <row r="160" spans="1:15" x14ac:dyDescent="0.25">
      <c r="A160" s="1">
        <v>42957</v>
      </c>
      <c r="B160" s="2">
        <v>19.014999</v>
      </c>
      <c r="C160" s="2">
        <v>19.290001</v>
      </c>
      <c r="D160" s="2">
        <v>18.870000999999998</v>
      </c>
      <c r="E160" s="2">
        <v>18.945</v>
      </c>
      <c r="F160" s="2">
        <v>18.945</v>
      </c>
      <c r="G160">
        <v>3220237</v>
      </c>
      <c r="I160" s="1">
        <v>42957</v>
      </c>
      <c r="J160">
        <v>14.02</v>
      </c>
      <c r="K160">
        <v>14.18</v>
      </c>
      <c r="L160">
        <v>13.88</v>
      </c>
      <c r="M160">
        <v>13.89</v>
      </c>
      <c r="N160">
        <v>13.89</v>
      </c>
      <c r="O160">
        <v>77469</v>
      </c>
    </row>
    <row r="161" spans="1:15" x14ac:dyDescent="0.25">
      <c r="A161" s="1">
        <v>42958</v>
      </c>
      <c r="B161" s="2">
        <v>18.899999999999999</v>
      </c>
      <c r="C161" s="2">
        <v>18.989999999999998</v>
      </c>
      <c r="D161" s="2">
        <v>18.704999999999998</v>
      </c>
      <c r="E161" s="2">
        <v>18.829999999999998</v>
      </c>
      <c r="F161" s="2">
        <v>18.829999999999998</v>
      </c>
      <c r="G161">
        <v>2955026</v>
      </c>
      <c r="I161" s="1">
        <v>42958</v>
      </c>
      <c r="J161">
        <v>13.835000000000001</v>
      </c>
      <c r="K161">
        <v>13.92</v>
      </c>
      <c r="L161">
        <v>13.675000000000001</v>
      </c>
      <c r="M161">
        <v>13.734999999999999</v>
      </c>
      <c r="N161">
        <v>13.734999999999999</v>
      </c>
      <c r="O161">
        <v>40420</v>
      </c>
    </row>
    <row r="162" spans="1:15" x14ac:dyDescent="0.25">
      <c r="A162" s="1">
        <v>42961</v>
      </c>
      <c r="B162" s="2">
        <v>19.200001</v>
      </c>
      <c r="C162" s="2">
        <v>19.450001</v>
      </c>
      <c r="D162" s="2">
        <v>18.82</v>
      </c>
      <c r="E162" s="2">
        <v>19.209999</v>
      </c>
      <c r="F162" s="2">
        <v>19.209999</v>
      </c>
      <c r="G162">
        <v>4855043</v>
      </c>
      <c r="I162" s="1">
        <v>42961</v>
      </c>
      <c r="J162">
        <v>14</v>
      </c>
      <c r="K162">
        <v>14.25</v>
      </c>
      <c r="L162">
        <v>13.945</v>
      </c>
      <c r="M162">
        <v>14.25</v>
      </c>
      <c r="N162">
        <v>14.25</v>
      </c>
      <c r="O162">
        <v>91056</v>
      </c>
    </row>
    <row r="163" spans="1:15" x14ac:dyDescent="0.25">
      <c r="A163" s="1">
        <v>42962</v>
      </c>
      <c r="B163" s="2">
        <v>19.344999000000001</v>
      </c>
      <c r="C163" s="2">
        <v>19.655000999999999</v>
      </c>
      <c r="D163" s="2">
        <v>19.309999000000001</v>
      </c>
      <c r="E163" s="2">
        <v>19.649999999999999</v>
      </c>
      <c r="F163" s="2">
        <v>19.649999999999999</v>
      </c>
      <c r="G163">
        <v>3404277</v>
      </c>
      <c r="I163" s="1">
        <v>42962</v>
      </c>
      <c r="J163">
        <v>14.345000000000001</v>
      </c>
      <c r="K163">
        <v>14.53</v>
      </c>
      <c r="L163">
        <v>14.24</v>
      </c>
      <c r="M163">
        <v>14.43</v>
      </c>
      <c r="N163">
        <v>14.43</v>
      </c>
      <c r="O163">
        <v>61951</v>
      </c>
    </row>
    <row r="164" spans="1:15" x14ac:dyDescent="0.25">
      <c r="A164" s="1">
        <v>42963</v>
      </c>
      <c r="B164" s="2">
        <v>19.790001</v>
      </c>
      <c r="C164" s="2">
        <v>20.355</v>
      </c>
      <c r="D164" s="2">
        <v>19.760000000000002</v>
      </c>
      <c r="E164" s="2">
        <v>20.215</v>
      </c>
      <c r="F164" s="2">
        <v>20.215</v>
      </c>
      <c r="G164">
        <v>6061938</v>
      </c>
      <c r="I164" s="1">
        <v>42963</v>
      </c>
      <c r="J164">
        <v>14.565</v>
      </c>
      <c r="K164">
        <v>14.99</v>
      </c>
      <c r="L164">
        <v>14.55</v>
      </c>
      <c r="M164">
        <v>14.775</v>
      </c>
      <c r="N164">
        <v>14.775</v>
      </c>
      <c r="O164">
        <v>137420</v>
      </c>
    </row>
    <row r="165" spans="1:15" x14ac:dyDescent="0.25">
      <c r="A165" s="1">
        <v>42964</v>
      </c>
      <c r="B165" s="2">
        <v>20.25</v>
      </c>
      <c r="C165" s="2">
        <v>20.75</v>
      </c>
      <c r="D165" s="2">
        <v>20.25</v>
      </c>
      <c r="E165" s="2">
        <v>20.434999000000001</v>
      </c>
      <c r="F165" s="2">
        <v>20.434999000000001</v>
      </c>
      <c r="G165">
        <v>4934457</v>
      </c>
      <c r="I165" s="1">
        <v>42964</v>
      </c>
      <c r="J165">
        <v>14.74</v>
      </c>
      <c r="K165">
        <v>15.26</v>
      </c>
      <c r="L165">
        <v>14.74</v>
      </c>
      <c r="M165">
        <v>14.98</v>
      </c>
      <c r="N165">
        <v>14.98</v>
      </c>
      <c r="O165">
        <v>126748</v>
      </c>
    </row>
    <row r="166" spans="1:15" x14ac:dyDescent="0.25">
      <c r="A166" s="1">
        <v>42965</v>
      </c>
      <c r="B166" s="2">
        <v>20.260000000000002</v>
      </c>
      <c r="C166" s="2">
        <v>20.655000999999999</v>
      </c>
      <c r="D166" s="2">
        <v>20.165001</v>
      </c>
      <c r="E166" s="2">
        <v>20.605</v>
      </c>
      <c r="F166" s="2">
        <v>20.605</v>
      </c>
      <c r="G166">
        <v>3738094</v>
      </c>
      <c r="I166" s="1">
        <v>42965</v>
      </c>
      <c r="J166">
        <v>15.03</v>
      </c>
      <c r="K166">
        <v>15.13</v>
      </c>
      <c r="L166">
        <v>14.77</v>
      </c>
      <c r="M166">
        <v>15.125</v>
      </c>
      <c r="N166">
        <v>15.125</v>
      </c>
      <c r="O166">
        <v>67236</v>
      </c>
    </row>
    <row r="167" spans="1:15" x14ac:dyDescent="0.25">
      <c r="A167" s="1">
        <v>42968</v>
      </c>
      <c r="B167" s="2">
        <v>20.6</v>
      </c>
      <c r="C167" s="2">
        <v>20.614999999999998</v>
      </c>
      <c r="D167" s="2">
        <v>20.395</v>
      </c>
      <c r="E167" s="2">
        <v>20.445</v>
      </c>
      <c r="F167" s="2">
        <v>20.445</v>
      </c>
      <c r="G167">
        <v>2807928</v>
      </c>
      <c r="I167" s="1">
        <v>42968</v>
      </c>
      <c r="J167">
        <v>15.12</v>
      </c>
      <c r="K167">
        <v>15.33</v>
      </c>
      <c r="L167">
        <v>14.97</v>
      </c>
      <c r="M167">
        <v>15.045</v>
      </c>
      <c r="N167">
        <v>15.045</v>
      </c>
      <c r="O167">
        <v>82509</v>
      </c>
    </row>
    <row r="168" spans="1:15" x14ac:dyDescent="0.25">
      <c r="A168" s="1">
        <v>42969</v>
      </c>
      <c r="B168" s="2">
        <v>20.620000999999998</v>
      </c>
      <c r="C168" s="2">
        <v>20.85</v>
      </c>
      <c r="D168" s="2">
        <v>20.549999</v>
      </c>
      <c r="E168" s="2">
        <v>20.790001</v>
      </c>
      <c r="F168" s="2">
        <v>20.790001</v>
      </c>
      <c r="G168">
        <v>3716416</v>
      </c>
      <c r="I168" s="1">
        <v>42969</v>
      </c>
      <c r="J168">
        <v>15.05</v>
      </c>
      <c r="K168">
        <v>15.25</v>
      </c>
      <c r="L168">
        <v>15.05</v>
      </c>
      <c r="M168">
        <v>15.25</v>
      </c>
      <c r="N168">
        <v>15.25</v>
      </c>
      <c r="O168">
        <v>51779</v>
      </c>
    </row>
    <row r="169" spans="1:15" x14ac:dyDescent="0.25">
      <c r="A169" s="1">
        <v>42970</v>
      </c>
      <c r="B169" s="2">
        <v>20.85</v>
      </c>
      <c r="C169" s="2">
        <v>20.9</v>
      </c>
      <c r="D169" s="2">
        <v>20.629999000000002</v>
      </c>
      <c r="E169" s="2">
        <v>20.825001</v>
      </c>
      <c r="F169" s="2">
        <v>20.825001</v>
      </c>
      <c r="G169">
        <v>3033878</v>
      </c>
      <c r="I169" s="1">
        <v>42970</v>
      </c>
      <c r="J169">
        <v>15.285</v>
      </c>
      <c r="K169">
        <v>15.42</v>
      </c>
      <c r="L169">
        <v>15.22</v>
      </c>
      <c r="M169">
        <v>15.35</v>
      </c>
      <c r="N169">
        <v>15.35</v>
      </c>
      <c r="O169">
        <v>46146</v>
      </c>
    </row>
    <row r="170" spans="1:15" x14ac:dyDescent="0.25">
      <c r="A170" s="1">
        <v>42971</v>
      </c>
      <c r="B170" s="2">
        <v>20.860001</v>
      </c>
      <c r="C170" s="2">
        <v>21.18</v>
      </c>
      <c r="D170" s="2">
        <v>20.795000000000002</v>
      </c>
      <c r="E170" s="2">
        <v>20.795000000000002</v>
      </c>
      <c r="F170" s="2">
        <v>20.795000000000002</v>
      </c>
      <c r="G170">
        <v>4065396</v>
      </c>
      <c r="I170" s="1">
        <v>42971</v>
      </c>
      <c r="J170">
        <v>15.35</v>
      </c>
      <c r="K170">
        <v>15.57</v>
      </c>
      <c r="L170">
        <v>15.295</v>
      </c>
      <c r="M170">
        <v>15.305</v>
      </c>
      <c r="N170">
        <v>15.305</v>
      </c>
      <c r="O170">
        <v>92149</v>
      </c>
    </row>
    <row r="171" spans="1:15" x14ac:dyDescent="0.25">
      <c r="A171" s="1">
        <v>42972</v>
      </c>
      <c r="B171" s="2">
        <v>20.9</v>
      </c>
      <c r="C171" s="2">
        <v>21.145</v>
      </c>
      <c r="D171" s="2">
        <v>20.67</v>
      </c>
      <c r="E171" s="2">
        <v>21.040001</v>
      </c>
      <c r="F171" s="2">
        <v>21.040001</v>
      </c>
      <c r="G171">
        <v>2830742</v>
      </c>
      <c r="I171" s="1">
        <v>42972</v>
      </c>
      <c r="J171">
        <v>15.385</v>
      </c>
      <c r="K171">
        <v>15.585000000000001</v>
      </c>
      <c r="L171">
        <v>15.205</v>
      </c>
      <c r="M171">
        <v>15.585000000000001</v>
      </c>
      <c r="N171">
        <v>15.585000000000001</v>
      </c>
      <c r="O171">
        <v>50656</v>
      </c>
    </row>
    <row r="172" spans="1:15" x14ac:dyDescent="0.25">
      <c r="A172" s="1">
        <v>42975</v>
      </c>
      <c r="B172" s="2">
        <v>20.945</v>
      </c>
      <c r="C172" s="2">
        <v>21.15</v>
      </c>
      <c r="D172" s="2">
        <v>20.885000000000002</v>
      </c>
      <c r="E172" s="2">
        <v>21.035</v>
      </c>
      <c r="F172" s="2">
        <v>21.035</v>
      </c>
      <c r="G172">
        <v>1859480</v>
      </c>
      <c r="I172" s="1">
        <v>42975</v>
      </c>
      <c r="J172">
        <v>15.5</v>
      </c>
      <c r="K172">
        <v>15.72</v>
      </c>
      <c r="L172">
        <v>15.47</v>
      </c>
      <c r="M172">
        <v>15.65</v>
      </c>
      <c r="N172">
        <v>15.65</v>
      </c>
      <c r="O172">
        <v>87365</v>
      </c>
    </row>
    <row r="173" spans="1:15" x14ac:dyDescent="0.25">
      <c r="A173" s="1">
        <v>42976</v>
      </c>
      <c r="B173" s="2">
        <v>20.91</v>
      </c>
      <c r="C173" s="2">
        <v>21</v>
      </c>
      <c r="D173" s="2">
        <v>20.559999000000001</v>
      </c>
      <c r="E173" s="2">
        <v>20.605</v>
      </c>
      <c r="F173" s="2">
        <v>20.605</v>
      </c>
      <c r="G173">
        <v>3144364</v>
      </c>
      <c r="I173" s="1">
        <v>42976</v>
      </c>
      <c r="J173">
        <v>15.62</v>
      </c>
      <c r="K173">
        <v>15.625</v>
      </c>
      <c r="L173">
        <v>15.225</v>
      </c>
      <c r="M173">
        <v>15.25</v>
      </c>
      <c r="N173">
        <v>15.25</v>
      </c>
      <c r="O173">
        <v>100840</v>
      </c>
    </row>
    <row r="174" spans="1:15" x14ac:dyDescent="0.25">
      <c r="A174" s="1">
        <v>42977</v>
      </c>
      <c r="B174" s="2">
        <v>20.725000000000001</v>
      </c>
      <c r="C174" s="2">
        <v>20.780000999999999</v>
      </c>
      <c r="D174" s="2">
        <v>20.424999</v>
      </c>
      <c r="E174" s="2">
        <v>20.774999999999999</v>
      </c>
      <c r="F174" s="2">
        <v>20.774999999999999</v>
      </c>
      <c r="G174">
        <v>2628048</v>
      </c>
      <c r="I174" s="1">
        <v>42977</v>
      </c>
      <c r="J174">
        <v>15.475</v>
      </c>
      <c r="K174">
        <v>15.475</v>
      </c>
      <c r="L174">
        <v>15.13</v>
      </c>
      <c r="M174">
        <v>15.32</v>
      </c>
      <c r="N174">
        <v>15.32</v>
      </c>
      <c r="O174">
        <v>52254</v>
      </c>
    </row>
    <row r="175" spans="1:15" x14ac:dyDescent="0.25">
      <c r="A175" s="1">
        <v>42978</v>
      </c>
      <c r="B175" s="2">
        <v>20.844999000000001</v>
      </c>
      <c r="C175" s="2">
        <v>21.120000999999998</v>
      </c>
      <c r="D175" s="2">
        <v>20.844999000000001</v>
      </c>
      <c r="E175" s="2">
        <v>20.954999999999998</v>
      </c>
      <c r="F175" s="2">
        <v>20.954999999999998</v>
      </c>
      <c r="G175">
        <v>3379639</v>
      </c>
      <c r="I175" s="1">
        <v>42978</v>
      </c>
      <c r="J175">
        <v>15.335000000000001</v>
      </c>
      <c r="K175">
        <v>15.615</v>
      </c>
      <c r="L175">
        <v>15.335000000000001</v>
      </c>
      <c r="M175">
        <v>15.48</v>
      </c>
      <c r="N175">
        <v>15.48</v>
      </c>
      <c r="O175">
        <v>63825</v>
      </c>
    </row>
    <row r="176" spans="1:15" x14ac:dyDescent="0.25">
      <c r="A176" s="1">
        <v>42979</v>
      </c>
      <c r="B176" s="2">
        <v>21.055</v>
      </c>
      <c r="C176" s="2">
        <v>21.145</v>
      </c>
      <c r="D176" s="2">
        <v>20.940000999999999</v>
      </c>
      <c r="E176" s="2">
        <v>20.99</v>
      </c>
      <c r="F176" s="2">
        <v>20.99</v>
      </c>
      <c r="G176">
        <v>2718744</v>
      </c>
      <c r="I176" s="1">
        <v>42979</v>
      </c>
      <c r="J176">
        <v>15.55</v>
      </c>
      <c r="K176">
        <v>15.6</v>
      </c>
      <c r="L176">
        <v>15.465</v>
      </c>
      <c r="M176">
        <v>15.54</v>
      </c>
      <c r="N176">
        <v>15.54</v>
      </c>
      <c r="O176">
        <v>41192</v>
      </c>
    </row>
    <row r="177" spans="1:15" x14ac:dyDescent="0.25">
      <c r="A177" s="1">
        <v>42982</v>
      </c>
      <c r="B177" s="2">
        <v>20.49</v>
      </c>
      <c r="C177" s="2">
        <v>20.855</v>
      </c>
      <c r="D177" s="2">
        <v>20.450001</v>
      </c>
      <c r="E177" s="2">
        <v>20.690000999999999</v>
      </c>
      <c r="F177" s="2">
        <v>20.690000999999999</v>
      </c>
      <c r="G177">
        <v>2282730</v>
      </c>
      <c r="I177" s="1">
        <v>42982</v>
      </c>
      <c r="J177">
        <v>15.295</v>
      </c>
      <c r="K177">
        <v>15.44</v>
      </c>
      <c r="L177">
        <v>15.175000000000001</v>
      </c>
      <c r="M177">
        <v>15.35</v>
      </c>
      <c r="N177">
        <v>15.35</v>
      </c>
      <c r="O177">
        <v>48550</v>
      </c>
    </row>
    <row r="178" spans="1:15" x14ac:dyDescent="0.25">
      <c r="A178" s="1">
        <v>42983</v>
      </c>
      <c r="B178" s="2">
        <v>20.700001</v>
      </c>
      <c r="C178" s="2">
        <v>20.700001</v>
      </c>
      <c r="D178" s="2">
        <v>20.465</v>
      </c>
      <c r="E178" s="2">
        <v>20.559999000000001</v>
      </c>
      <c r="F178" s="2">
        <v>20.559999000000001</v>
      </c>
      <c r="G178">
        <v>3003112</v>
      </c>
      <c r="I178" s="1">
        <v>42983</v>
      </c>
      <c r="J178">
        <v>15.49</v>
      </c>
      <c r="K178">
        <v>15.49</v>
      </c>
      <c r="L178">
        <v>15.16</v>
      </c>
      <c r="M178">
        <v>15.29</v>
      </c>
      <c r="N178">
        <v>15.29</v>
      </c>
      <c r="O178">
        <v>104185</v>
      </c>
    </row>
    <row r="179" spans="1:15" x14ac:dyDescent="0.25">
      <c r="A179" s="1">
        <v>42984</v>
      </c>
      <c r="B179" s="2">
        <v>20.450001</v>
      </c>
      <c r="C179" s="2">
        <v>20.879999000000002</v>
      </c>
      <c r="D179" s="2">
        <v>20.355</v>
      </c>
      <c r="E179" s="2">
        <v>20.6</v>
      </c>
      <c r="F179" s="2">
        <v>20.6</v>
      </c>
      <c r="G179">
        <v>2630191</v>
      </c>
      <c r="I179" s="1">
        <v>42984</v>
      </c>
      <c r="J179">
        <v>15.18</v>
      </c>
      <c r="K179">
        <v>15.455</v>
      </c>
      <c r="L179">
        <v>15.135</v>
      </c>
      <c r="M179">
        <v>15.32</v>
      </c>
      <c r="N179">
        <v>15.32</v>
      </c>
      <c r="O179">
        <v>33221</v>
      </c>
    </row>
    <row r="180" spans="1:15" x14ac:dyDescent="0.25">
      <c r="A180" s="1">
        <v>42985</v>
      </c>
      <c r="B180" s="2">
        <v>21.049999</v>
      </c>
      <c r="C180" s="2">
        <v>21.524999999999999</v>
      </c>
      <c r="D180" s="2">
        <v>20.969999000000001</v>
      </c>
      <c r="E180" s="2">
        <v>21.385000000000002</v>
      </c>
      <c r="F180" s="2">
        <v>21.385000000000002</v>
      </c>
      <c r="G180">
        <v>5822753</v>
      </c>
      <c r="I180" s="1">
        <v>42985</v>
      </c>
      <c r="J180">
        <v>15.385</v>
      </c>
      <c r="K180">
        <v>15.94</v>
      </c>
      <c r="L180">
        <v>15.385</v>
      </c>
      <c r="M180">
        <v>15.74</v>
      </c>
      <c r="N180">
        <v>15.74</v>
      </c>
      <c r="O180">
        <v>117062</v>
      </c>
    </row>
    <row r="181" spans="1:15" x14ac:dyDescent="0.25">
      <c r="A181" s="1">
        <v>42986</v>
      </c>
      <c r="B181" s="2">
        <v>21.344999000000001</v>
      </c>
      <c r="C181" s="2">
        <v>21.405000999999999</v>
      </c>
      <c r="D181" s="2">
        <v>21.125</v>
      </c>
      <c r="E181" s="2">
        <v>21.334999</v>
      </c>
      <c r="F181" s="2">
        <v>21.334999</v>
      </c>
      <c r="G181">
        <v>2069359</v>
      </c>
      <c r="I181" s="1">
        <v>42986</v>
      </c>
      <c r="J181">
        <v>15.755000000000001</v>
      </c>
      <c r="K181">
        <v>15.83</v>
      </c>
      <c r="L181">
        <v>15.585000000000001</v>
      </c>
      <c r="M181">
        <v>15.81</v>
      </c>
      <c r="N181">
        <v>15.81</v>
      </c>
      <c r="O181">
        <v>34859</v>
      </c>
    </row>
    <row r="182" spans="1:15" x14ac:dyDescent="0.25">
      <c r="A182" s="1">
        <v>42989</v>
      </c>
      <c r="B182" s="2">
        <v>21.389999</v>
      </c>
      <c r="C182" s="2">
        <v>21.59</v>
      </c>
      <c r="D182" s="2">
        <v>21.360001</v>
      </c>
      <c r="E182" s="2">
        <v>21.52</v>
      </c>
      <c r="F182" s="2">
        <v>21.52</v>
      </c>
      <c r="G182">
        <v>2080627</v>
      </c>
      <c r="I182" s="1">
        <v>42989</v>
      </c>
      <c r="J182">
        <v>15.935</v>
      </c>
      <c r="K182">
        <v>15.984999999999999</v>
      </c>
      <c r="L182">
        <v>15.855</v>
      </c>
      <c r="M182">
        <v>15.89</v>
      </c>
      <c r="N182">
        <v>15.89</v>
      </c>
      <c r="O182">
        <v>45766</v>
      </c>
    </row>
    <row r="183" spans="1:15" x14ac:dyDescent="0.25">
      <c r="A183" s="1">
        <v>42990</v>
      </c>
      <c r="B183" s="2">
        <v>21.6</v>
      </c>
      <c r="C183" s="2">
        <v>21.690000999999999</v>
      </c>
      <c r="D183" s="2">
        <v>20.92</v>
      </c>
      <c r="E183" s="2">
        <v>20.92</v>
      </c>
      <c r="F183" s="2">
        <v>20.92</v>
      </c>
      <c r="G183">
        <v>3635408</v>
      </c>
      <c r="I183" s="1">
        <v>42990</v>
      </c>
      <c r="J183">
        <v>16</v>
      </c>
      <c r="K183">
        <v>16</v>
      </c>
      <c r="L183">
        <v>15.565</v>
      </c>
      <c r="M183">
        <v>15.595000000000001</v>
      </c>
      <c r="N183">
        <v>15.595000000000001</v>
      </c>
      <c r="O183">
        <v>99922</v>
      </c>
    </row>
    <row r="184" spans="1:15" x14ac:dyDescent="0.25">
      <c r="A184" s="1">
        <v>42991</v>
      </c>
      <c r="B184" s="2">
        <v>20.799999</v>
      </c>
      <c r="C184" s="2">
        <v>21.155000999999999</v>
      </c>
      <c r="D184" s="2">
        <v>20.530000999999999</v>
      </c>
      <c r="E184" s="2">
        <v>20.645</v>
      </c>
      <c r="F184" s="2">
        <v>20.645</v>
      </c>
      <c r="G184">
        <v>3627796</v>
      </c>
      <c r="I184" s="1">
        <v>42991</v>
      </c>
      <c r="J184">
        <v>15.5</v>
      </c>
      <c r="K184">
        <v>15.71</v>
      </c>
      <c r="L184">
        <v>15.324999999999999</v>
      </c>
      <c r="M184">
        <v>15.35</v>
      </c>
      <c r="N184">
        <v>15.35</v>
      </c>
      <c r="O184">
        <v>84476</v>
      </c>
    </row>
    <row r="185" spans="1:15" x14ac:dyDescent="0.25">
      <c r="A185" s="1">
        <v>42992</v>
      </c>
      <c r="B185" s="2">
        <v>20.58</v>
      </c>
      <c r="C185" s="2">
        <v>20.674999</v>
      </c>
      <c r="D185" s="2">
        <v>20.370000999999998</v>
      </c>
      <c r="E185" s="2">
        <v>20.399999999999999</v>
      </c>
      <c r="F185" s="2">
        <v>20.399999999999999</v>
      </c>
      <c r="G185">
        <v>3148074</v>
      </c>
      <c r="I185" s="1">
        <v>42992</v>
      </c>
      <c r="J185">
        <v>15.5</v>
      </c>
      <c r="K185">
        <v>15.5</v>
      </c>
      <c r="L185">
        <v>15.154999999999999</v>
      </c>
      <c r="M185">
        <v>15.18</v>
      </c>
      <c r="N185">
        <v>15.18</v>
      </c>
      <c r="O185">
        <v>50919</v>
      </c>
    </row>
    <row r="186" spans="1:15" x14ac:dyDescent="0.25">
      <c r="A186" s="1">
        <v>42993</v>
      </c>
      <c r="B186" s="2">
        <v>20.094999000000001</v>
      </c>
      <c r="C186" s="2">
        <v>20.260000000000002</v>
      </c>
      <c r="D186" s="2">
        <v>20.004999000000002</v>
      </c>
      <c r="E186" s="2">
        <v>20.170000000000002</v>
      </c>
      <c r="F186" s="2">
        <v>20.170000000000002</v>
      </c>
      <c r="G186">
        <v>5805837</v>
      </c>
      <c r="I186" s="1">
        <v>42993</v>
      </c>
      <c r="J186">
        <v>15.275</v>
      </c>
      <c r="K186">
        <v>15.275</v>
      </c>
      <c r="L186">
        <v>14.955</v>
      </c>
      <c r="M186">
        <v>15.12</v>
      </c>
      <c r="N186">
        <v>15.12</v>
      </c>
      <c r="O186">
        <v>194295</v>
      </c>
    </row>
    <row r="187" spans="1:15" x14ac:dyDescent="0.25">
      <c r="A187" s="1">
        <v>42996</v>
      </c>
      <c r="B187" s="2">
        <v>20.305</v>
      </c>
      <c r="C187" s="2">
        <v>20.545000000000002</v>
      </c>
      <c r="D187" s="2">
        <v>20.155000999999999</v>
      </c>
      <c r="E187" s="2">
        <v>20.195</v>
      </c>
      <c r="F187" s="2">
        <v>20.195</v>
      </c>
      <c r="G187">
        <v>2713547</v>
      </c>
      <c r="I187" s="1">
        <v>42996</v>
      </c>
      <c r="J187">
        <v>15.15</v>
      </c>
      <c r="K187">
        <v>15.335000000000001</v>
      </c>
      <c r="L187">
        <v>15.035</v>
      </c>
      <c r="M187">
        <v>15.1</v>
      </c>
      <c r="N187">
        <v>15.1</v>
      </c>
      <c r="O187">
        <v>90546</v>
      </c>
    </row>
    <row r="188" spans="1:15" x14ac:dyDescent="0.25">
      <c r="A188" s="1">
        <v>42997</v>
      </c>
      <c r="B188" s="2">
        <v>19.91</v>
      </c>
      <c r="C188" s="2">
        <v>20.165001</v>
      </c>
      <c r="D188" s="2">
        <v>19.795000000000002</v>
      </c>
      <c r="E188" s="2">
        <v>20.165001</v>
      </c>
      <c r="F188" s="2">
        <v>20.165001</v>
      </c>
      <c r="G188">
        <v>3684048</v>
      </c>
      <c r="I188" s="1">
        <v>42997</v>
      </c>
      <c r="J188">
        <v>15.055</v>
      </c>
      <c r="K188">
        <v>15.11</v>
      </c>
      <c r="L188">
        <v>14.755000000000001</v>
      </c>
      <c r="M188">
        <v>15.085000000000001</v>
      </c>
      <c r="N188">
        <v>15.085000000000001</v>
      </c>
      <c r="O188">
        <v>236024</v>
      </c>
    </row>
    <row r="189" spans="1:15" x14ac:dyDescent="0.25">
      <c r="A189" s="1">
        <v>42998</v>
      </c>
      <c r="B189" s="2">
        <v>20.094999000000001</v>
      </c>
      <c r="C189" s="2">
        <v>20.875</v>
      </c>
      <c r="D189" s="2">
        <v>19.850000000000001</v>
      </c>
      <c r="E189" s="2">
        <v>20.834999</v>
      </c>
      <c r="F189" s="2">
        <v>20.834999</v>
      </c>
      <c r="G189">
        <v>6581919</v>
      </c>
      <c r="I189" s="1">
        <v>42998</v>
      </c>
      <c r="J189">
        <v>15.07</v>
      </c>
      <c r="K189">
        <v>15.6</v>
      </c>
      <c r="L189">
        <v>14.875</v>
      </c>
      <c r="M189">
        <v>15.57</v>
      </c>
      <c r="N189">
        <v>15.57</v>
      </c>
      <c r="O189">
        <v>216748</v>
      </c>
    </row>
    <row r="190" spans="1:15" x14ac:dyDescent="0.25">
      <c r="A190" s="1">
        <v>42999</v>
      </c>
      <c r="B190" s="2">
        <v>20.879999000000002</v>
      </c>
      <c r="C190" s="2">
        <v>20.879999000000002</v>
      </c>
      <c r="D190" s="2">
        <v>20.239999999999998</v>
      </c>
      <c r="E190" s="2">
        <v>20.25</v>
      </c>
      <c r="F190" s="2">
        <v>20.25</v>
      </c>
      <c r="G190">
        <v>3654732</v>
      </c>
      <c r="I190" s="1">
        <v>42999</v>
      </c>
      <c r="J190">
        <v>15.53</v>
      </c>
      <c r="K190">
        <v>15.545</v>
      </c>
      <c r="L190">
        <v>15.175000000000001</v>
      </c>
      <c r="M190">
        <v>15.175000000000001</v>
      </c>
      <c r="N190">
        <v>15.175000000000001</v>
      </c>
      <c r="O190">
        <v>91490</v>
      </c>
    </row>
    <row r="191" spans="1:15" x14ac:dyDescent="0.25">
      <c r="A191" s="1">
        <v>43000</v>
      </c>
      <c r="B191" s="2">
        <v>20.25</v>
      </c>
      <c r="C191" s="2">
        <v>20.5</v>
      </c>
      <c r="D191" s="2">
        <v>20.094999000000001</v>
      </c>
      <c r="E191" s="2">
        <v>20.23</v>
      </c>
      <c r="F191" s="2">
        <v>20.23</v>
      </c>
      <c r="G191">
        <v>2762600</v>
      </c>
      <c r="I191" s="1">
        <v>43000</v>
      </c>
      <c r="J191">
        <v>15.135</v>
      </c>
      <c r="K191">
        <v>15.33</v>
      </c>
      <c r="L191">
        <v>15.05</v>
      </c>
      <c r="M191">
        <v>15.105</v>
      </c>
      <c r="N191">
        <v>15.105</v>
      </c>
      <c r="O191">
        <v>143080</v>
      </c>
    </row>
    <row r="192" spans="1:15" x14ac:dyDescent="0.25">
      <c r="A192" s="1">
        <v>43003</v>
      </c>
      <c r="B192" s="2">
        <v>19.850000000000001</v>
      </c>
      <c r="C192" s="2">
        <v>19.885000000000002</v>
      </c>
      <c r="D192" s="2">
        <v>19.114999999999998</v>
      </c>
      <c r="E192" s="2">
        <v>19.155000999999999</v>
      </c>
      <c r="F192" s="2">
        <v>19.155000999999999</v>
      </c>
      <c r="G192">
        <v>9034686</v>
      </c>
      <c r="I192" s="1">
        <v>43003</v>
      </c>
      <c r="J192">
        <v>14.84</v>
      </c>
      <c r="K192">
        <v>14.94</v>
      </c>
      <c r="L192">
        <v>14.33</v>
      </c>
      <c r="M192">
        <v>14.35</v>
      </c>
      <c r="N192">
        <v>14.35</v>
      </c>
      <c r="O192">
        <v>295206</v>
      </c>
    </row>
    <row r="193" spans="1:15" x14ac:dyDescent="0.25">
      <c r="A193" s="1">
        <v>43004</v>
      </c>
      <c r="B193" s="2">
        <v>19.16</v>
      </c>
      <c r="C193" s="2">
        <v>19.43</v>
      </c>
      <c r="D193" s="2">
        <v>19.094999000000001</v>
      </c>
      <c r="E193" s="2">
        <v>19.274999999999999</v>
      </c>
      <c r="F193" s="2">
        <v>19.274999999999999</v>
      </c>
      <c r="G193">
        <v>3518040</v>
      </c>
      <c r="I193" s="1">
        <v>43004</v>
      </c>
      <c r="J193">
        <v>14.31</v>
      </c>
      <c r="K193">
        <v>14.555</v>
      </c>
      <c r="L193">
        <v>14.3</v>
      </c>
      <c r="M193">
        <v>14.425000000000001</v>
      </c>
      <c r="N193">
        <v>14.425000000000001</v>
      </c>
      <c r="O193">
        <v>115487</v>
      </c>
    </row>
    <row r="194" spans="1:15" x14ac:dyDescent="0.25">
      <c r="A194" s="1">
        <v>43005</v>
      </c>
      <c r="B194" s="2">
        <v>19.420000000000002</v>
      </c>
      <c r="C194" s="2">
        <v>19.584999</v>
      </c>
      <c r="D194" s="2">
        <v>19.315000999999999</v>
      </c>
      <c r="E194" s="2">
        <v>19.399999999999999</v>
      </c>
      <c r="F194" s="2">
        <v>19.399999999999999</v>
      </c>
      <c r="G194">
        <v>3349297</v>
      </c>
      <c r="I194" s="1">
        <v>43005</v>
      </c>
      <c r="J194">
        <v>14.54</v>
      </c>
      <c r="K194">
        <v>14.71</v>
      </c>
      <c r="L194">
        <v>14.48</v>
      </c>
      <c r="M194">
        <v>14.54</v>
      </c>
      <c r="N194">
        <v>14.54</v>
      </c>
      <c r="O194">
        <v>55867</v>
      </c>
    </row>
    <row r="195" spans="1:15" x14ac:dyDescent="0.25">
      <c r="A195" s="1">
        <v>43006</v>
      </c>
      <c r="B195" s="2">
        <v>19.415001</v>
      </c>
      <c r="C195" s="2">
        <v>19.434999000000001</v>
      </c>
      <c r="D195" s="2">
        <v>19.059999000000001</v>
      </c>
      <c r="E195" s="2">
        <v>19.329999999999998</v>
      </c>
      <c r="F195" s="2">
        <v>19.329999999999998</v>
      </c>
      <c r="G195">
        <v>3984237</v>
      </c>
      <c r="I195" s="1">
        <v>43006</v>
      </c>
      <c r="J195">
        <v>14.664999999999999</v>
      </c>
      <c r="K195">
        <v>14.664999999999999</v>
      </c>
      <c r="L195">
        <v>14.28</v>
      </c>
      <c r="M195">
        <v>14.475</v>
      </c>
      <c r="N195">
        <v>14.475</v>
      </c>
      <c r="O195">
        <v>62479</v>
      </c>
    </row>
    <row r="196" spans="1:15" x14ac:dyDescent="0.25">
      <c r="A196" s="1">
        <v>43007</v>
      </c>
      <c r="B196" s="2">
        <v>19.32</v>
      </c>
      <c r="C196" s="2">
        <v>19.475000000000001</v>
      </c>
      <c r="D196" s="2">
        <v>19.135000000000002</v>
      </c>
      <c r="E196" s="2">
        <v>19.219999000000001</v>
      </c>
      <c r="F196" s="2">
        <v>19.219999000000001</v>
      </c>
      <c r="G196">
        <v>3717174</v>
      </c>
      <c r="I196" s="1">
        <v>43007</v>
      </c>
      <c r="J196">
        <v>14.525</v>
      </c>
      <c r="K196">
        <v>14.61</v>
      </c>
      <c r="L196">
        <v>14.385</v>
      </c>
      <c r="M196">
        <v>14.47</v>
      </c>
      <c r="N196">
        <v>14.47</v>
      </c>
      <c r="O196">
        <v>78468</v>
      </c>
    </row>
    <row r="197" spans="1:15" x14ac:dyDescent="0.25">
      <c r="A197" s="1">
        <v>43010</v>
      </c>
      <c r="B197" s="2">
        <v>19.170000000000002</v>
      </c>
      <c r="C197" s="2">
        <v>19.549999</v>
      </c>
      <c r="D197" s="2">
        <v>19.149999999999999</v>
      </c>
      <c r="E197" s="2">
        <v>19.549999</v>
      </c>
      <c r="F197" s="2">
        <v>19.549999</v>
      </c>
      <c r="G197">
        <v>3791365</v>
      </c>
      <c r="I197" s="1">
        <v>43010</v>
      </c>
      <c r="J197">
        <v>14.465</v>
      </c>
      <c r="K197">
        <v>14.605</v>
      </c>
      <c r="L197">
        <v>14.39</v>
      </c>
      <c r="M197">
        <v>14.605</v>
      </c>
      <c r="N197">
        <v>14.605</v>
      </c>
      <c r="O197">
        <v>73213</v>
      </c>
    </row>
    <row r="198" spans="1:15" x14ac:dyDescent="0.25">
      <c r="A198" s="1">
        <v>43011</v>
      </c>
      <c r="B198" s="2">
        <v>19.549999</v>
      </c>
      <c r="C198" s="2">
        <v>19.549999</v>
      </c>
      <c r="D198" s="2">
        <v>19.549999</v>
      </c>
      <c r="E198" s="2">
        <v>19.549999</v>
      </c>
      <c r="F198" s="2">
        <v>19.549999</v>
      </c>
      <c r="G198">
        <v>0</v>
      </c>
      <c r="I198" s="1">
        <v>43011</v>
      </c>
      <c r="J198">
        <v>14.605</v>
      </c>
      <c r="K198">
        <v>14.605</v>
      </c>
      <c r="L198">
        <v>14.605</v>
      </c>
      <c r="M198">
        <v>14.605</v>
      </c>
      <c r="N198">
        <v>14.605</v>
      </c>
      <c r="O198">
        <v>0</v>
      </c>
    </row>
    <row r="199" spans="1:15" x14ac:dyDescent="0.25">
      <c r="A199" s="1">
        <v>43012</v>
      </c>
      <c r="B199" s="2">
        <v>19.5</v>
      </c>
      <c r="C199" s="2">
        <v>19.834999</v>
      </c>
      <c r="D199" s="2">
        <v>19.260000000000002</v>
      </c>
      <c r="E199" s="2">
        <v>19.375</v>
      </c>
      <c r="F199" s="2">
        <v>19.375</v>
      </c>
      <c r="G199">
        <v>7717710</v>
      </c>
      <c r="I199" s="1">
        <v>43012</v>
      </c>
      <c r="J199">
        <v>14.585000000000001</v>
      </c>
      <c r="K199">
        <v>14.935</v>
      </c>
      <c r="L199">
        <v>14.414999999999999</v>
      </c>
      <c r="M199">
        <v>14.515000000000001</v>
      </c>
      <c r="N199">
        <v>14.515000000000001</v>
      </c>
      <c r="O199">
        <v>137609</v>
      </c>
    </row>
    <row r="200" spans="1:15" x14ac:dyDescent="0.25">
      <c r="A200" s="1">
        <v>43013</v>
      </c>
      <c r="B200" s="2">
        <v>19.334999</v>
      </c>
      <c r="C200" s="2">
        <v>19.764999</v>
      </c>
      <c r="D200" s="2">
        <v>19.315000999999999</v>
      </c>
      <c r="E200" s="2">
        <v>19.450001</v>
      </c>
      <c r="F200" s="2">
        <v>19.450001</v>
      </c>
      <c r="G200">
        <v>3638922</v>
      </c>
      <c r="I200" s="1">
        <v>43013</v>
      </c>
      <c r="J200">
        <v>14.535</v>
      </c>
      <c r="K200">
        <v>14.81</v>
      </c>
      <c r="L200">
        <v>14.525</v>
      </c>
      <c r="M200">
        <v>14.654999999999999</v>
      </c>
      <c r="N200">
        <v>14.654999999999999</v>
      </c>
      <c r="O200">
        <v>100379</v>
      </c>
    </row>
    <row r="201" spans="1:15" x14ac:dyDescent="0.25">
      <c r="A201" s="1">
        <v>43014</v>
      </c>
      <c r="B201" s="2">
        <v>19.475000000000001</v>
      </c>
      <c r="C201" s="2">
        <v>19.645</v>
      </c>
      <c r="D201" s="2">
        <v>19.285</v>
      </c>
      <c r="E201" s="2">
        <v>19.385000000000002</v>
      </c>
      <c r="F201" s="2">
        <v>19.385000000000002</v>
      </c>
      <c r="G201">
        <v>2902410</v>
      </c>
      <c r="I201" s="1">
        <v>43014</v>
      </c>
      <c r="J201">
        <v>14.7</v>
      </c>
      <c r="K201">
        <v>14.73</v>
      </c>
      <c r="L201">
        <v>14.52</v>
      </c>
      <c r="M201">
        <v>14.52</v>
      </c>
      <c r="N201">
        <v>14.52</v>
      </c>
      <c r="O201">
        <v>38983</v>
      </c>
    </row>
    <row r="202" spans="1:15" x14ac:dyDescent="0.25">
      <c r="A202" s="1">
        <v>43017</v>
      </c>
      <c r="B202" s="2">
        <v>19.450001</v>
      </c>
      <c r="C202" s="2">
        <v>19.940000999999999</v>
      </c>
      <c r="D202" s="2">
        <v>19.405000999999999</v>
      </c>
      <c r="E202" s="2">
        <v>19.915001</v>
      </c>
      <c r="F202" s="2">
        <v>19.915001</v>
      </c>
      <c r="G202">
        <v>3275415</v>
      </c>
      <c r="I202" s="1">
        <v>43017</v>
      </c>
      <c r="J202">
        <v>14.605</v>
      </c>
      <c r="K202">
        <v>14.92</v>
      </c>
      <c r="L202">
        <v>14.565</v>
      </c>
      <c r="M202">
        <v>14.88</v>
      </c>
      <c r="N202">
        <v>14.88</v>
      </c>
      <c r="O202">
        <v>54643</v>
      </c>
    </row>
    <row r="203" spans="1:15" x14ac:dyDescent="0.25">
      <c r="A203" s="1">
        <v>43018</v>
      </c>
      <c r="B203" s="2">
        <v>19.870000999999998</v>
      </c>
      <c r="C203" s="2">
        <v>19.875</v>
      </c>
      <c r="D203" s="2">
        <v>19.66</v>
      </c>
      <c r="E203" s="2">
        <v>19.805</v>
      </c>
      <c r="F203" s="2">
        <v>19.805</v>
      </c>
      <c r="G203">
        <v>2489433</v>
      </c>
      <c r="I203" s="1">
        <v>43018</v>
      </c>
      <c r="J203">
        <v>14.85</v>
      </c>
      <c r="K203">
        <v>14.925000000000001</v>
      </c>
      <c r="L203">
        <v>14.785</v>
      </c>
      <c r="M203">
        <v>14.92</v>
      </c>
      <c r="N203">
        <v>14.92</v>
      </c>
      <c r="O203">
        <v>55330</v>
      </c>
    </row>
    <row r="204" spans="1:15" x14ac:dyDescent="0.25">
      <c r="A204" s="1">
        <v>43019</v>
      </c>
      <c r="B204" s="2">
        <v>19.860001</v>
      </c>
      <c r="C204" s="2">
        <v>20.52</v>
      </c>
      <c r="D204" s="2">
        <v>19.795000000000002</v>
      </c>
      <c r="E204" s="2">
        <v>20.485001</v>
      </c>
      <c r="F204" s="2">
        <v>20.485001</v>
      </c>
      <c r="G204">
        <v>4649933</v>
      </c>
      <c r="I204" s="1">
        <v>43019</v>
      </c>
      <c r="J204">
        <v>14.965</v>
      </c>
      <c r="K204">
        <v>15.425000000000001</v>
      </c>
      <c r="L204">
        <v>14.95</v>
      </c>
      <c r="M204">
        <v>15.4</v>
      </c>
      <c r="N204">
        <v>15.4</v>
      </c>
      <c r="O204">
        <v>95101</v>
      </c>
    </row>
    <row r="205" spans="1:15" x14ac:dyDescent="0.25">
      <c r="A205" s="1">
        <v>43020</v>
      </c>
      <c r="B205" s="2">
        <v>20.514999</v>
      </c>
      <c r="C205" s="2">
        <v>20.875</v>
      </c>
      <c r="D205" s="2">
        <v>20.385000000000002</v>
      </c>
      <c r="E205" s="2">
        <v>20.864999999999998</v>
      </c>
      <c r="F205" s="2">
        <v>20.864999999999998</v>
      </c>
      <c r="G205">
        <v>3864825</v>
      </c>
      <c r="I205" s="1">
        <v>43020</v>
      </c>
      <c r="J205">
        <v>15.404999999999999</v>
      </c>
      <c r="K205">
        <v>15.715</v>
      </c>
      <c r="L205">
        <v>15.37</v>
      </c>
      <c r="M205">
        <v>15.64</v>
      </c>
      <c r="N205">
        <v>15.64</v>
      </c>
      <c r="O205">
        <v>178509</v>
      </c>
    </row>
    <row r="206" spans="1:15" x14ac:dyDescent="0.25">
      <c r="A206" s="1">
        <v>43021</v>
      </c>
      <c r="B206" s="2">
        <v>20.92</v>
      </c>
      <c r="C206" s="2">
        <v>20.959999</v>
      </c>
      <c r="D206" s="2">
        <v>20.735001</v>
      </c>
      <c r="E206" s="2">
        <v>20.959999</v>
      </c>
      <c r="F206" s="2">
        <v>20.959999</v>
      </c>
      <c r="G206">
        <v>2756352</v>
      </c>
      <c r="I206" s="1">
        <v>43021</v>
      </c>
      <c r="J206">
        <v>15.64</v>
      </c>
      <c r="K206">
        <v>15.734999999999999</v>
      </c>
      <c r="L206">
        <v>15.57</v>
      </c>
      <c r="M206">
        <v>15.675000000000001</v>
      </c>
      <c r="N206">
        <v>15.675000000000001</v>
      </c>
      <c r="O206">
        <v>28197</v>
      </c>
    </row>
    <row r="207" spans="1:15" x14ac:dyDescent="0.25">
      <c r="A207" s="1">
        <v>43024</v>
      </c>
      <c r="B207" s="2">
        <v>20.940000999999999</v>
      </c>
      <c r="C207" s="2">
        <v>21.07</v>
      </c>
      <c r="D207" s="2">
        <v>20.625</v>
      </c>
      <c r="E207" s="2">
        <v>21.02</v>
      </c>
      <c r="F207" s="2">
        <v>21.02</v>
      </c>
      <c r="G207">
        <v>2894523</v>
      </c>
      <c r="I207" s="1">
        <v>43024</v>
      </c>
      <c r="J207">
        <v>15.8</v>
      </c>
      <c r="K207">
        <v>15.87</v>
      </c>
      <c r="L207">
        <v>15.49</v>
      </c>
      <c r="M207">
        <v>15.8</v>
      </c>
      <c r="N207">
        <v>15.8</v>
      </c>
      <c r="O207">
        <v>91881</v>
      </c>
    </row>
    <row r="208" spans="1:15" x14ac:dyDescent="0.25">
      <c r="A208" s="1">
        <v>43025</v>
      </c>
      <c r="B208" s="2">
        <v>21.014999</v>
      </c>
      <c r="C208" s="2">
        <v>21.32</v>
      </c>
      <c r="D208" s="2">
        <v>20.934999000000001</v>
      </c>
      <c r="E208" s="2">
        <v>21.280000999999999</v>
      </c>
      <c r="F208" s="2">
        <v>21.280000999999999</v>
      </c>
      <c r="G208">
        <v>3285831</v>
      </c>
      <c r="I208" s="1">
        <v>43025</v>
      </c>
      <c r="J208">
        <v>15.8</v>
      </c>
      <c r="K208">
        <v>16.07</v>
      </c>
      <c r="L208">
        <v>15.765000000000001</v>
      </c>
      <c r="M208">
        <v>15.984999999999999</v>
      </c>
      <c r="N208">
        <v>15.984999999999999</v>
      </c>
      <c r="O208">
        <v>295639</v>
      </c>
    </row>
    <row r="209" spans="1:15" x14ac:dyDescent="0.25">
      <c r="A209" s="1">
        <v>43026</v>
      </c>
      <c r="B209" s="2">
        <v>21.32</v>
      </c>
      <c r="C209" s="2">
        <v>21.440000999999999</v>
      </c>
      <c r="D209" s="2">
        <v>21.235001</v>
      </c>
      <c r="E209" s="2">
        <v>21.274999999999999</v>
      </c>
      <c r="F209" s="2">
        <v>21.274999999999999</v>
      </c>
      <c r="G209">
        <v>3429204</v>
      </c>
      <c r="I209" s="1">
        <v>43026</v>
      </c>
      <c r="J209">
        <v>16.09</v>
      </c>
      <c r="K209">
        <v>16.200001</v>
      </c>
      <c r="L209">
        <v>15.97</v>
      </c>
      <c r="M209">
        <v>16</v>
      </c>
      <c r="N209">
        <v>16</v>
      </c>
      <c r="O209">
        <v>201981</v>
      </c>
    </row>
    <row r="210" spans="1:15" x14ac:dyDescent="0.25">
      <c r="A210" s="1">
        <v>43027</v>
      </c>
      <c r="B210" s="2">
        <v>21.295000000000002</v>
      </c>
      <c r="C210" s="2">
        <v>21.370000999999998</v>
      </c>
      <c r="D210" s="2">
        <v>21.135000000000002</v>
      </c>
      <c r="E210" s="2">
        <v>21.370000999999998</v>
      </c>
      <c r="F210" s="2">
        <v>21.370000999999998</v>
      </c>
      <c r="G210">
        <v>2239125</v>
      </c>
      <c r="I210" s="1">
        <v>43027</v>
      </c>
      <c r="J210">
        <v>15.96</v>
      </c>
      <c r="K210">
        <v>16.079999999999998</v>
      </c>
      <c r="L210">
        <v>15.86</v>
      </c>
      <c r="M210">
        <v>16.014999</v>
      </c>
      <c r="N210">
        <v>16.014999</v>
      </c>
      <c r="O210">
        <v>70785</v>
      </c>
    </row>
    <row r="211" spans="1:15" x14ac:dyDescent="0.25">
      <c r="A211" s="1">
        <v>43028</v>
      </c>
      <c r="B211" s="2">
        <v>21.42</v>
      </c>
      <c r="C211" s="2">
        <v>21.639999</v>
      </c>
      <c r="D211" s="2">
        <v>21.315000999999999</v>
      </c>
      <c r="E211" s="2">
        <v>21.450001</v>
      </c>
      <c r="F211" s="2">
        <v>21.450001</v>
      </c>
      <c r="G211">
        <v>2814557</v>
      </c>
      <c r="I211" s="1">
        <v>43028</v>
      </c>
      <c r="J211">
        <v>15.96</v>
      </c>
      <c r="K211">
        <v>16.27</v>
      </c>
      <c r="L211">
        <v>15.96</v>
      </c>
      <c r="M211">
        <v>16.264999</v>
      </c>
      <c r="N211">
        <v>16.264999</v>
      </c>
      <c r="O211">
        <v>82601</v>
      </c>
    </row>
    <row r="212" spans="1:15" x14ac:dyDescent="0.25">
      <c r="A212" s="1">
        <v>43031</v>
      </c>
      <c r="B212" s="2">
        <v>21.389999</v>
      </c>
      <c r="C212" s="2">
        <v>21.540001</v>
      </c>
      <c r="D212" s="2">
        <v>21.35</v>
      </c>
      <c r="E212" s="2">
        <v>21.41</v>
      </c>
      <c r="F212" s="2">
        <v>21.41</v>
      </c>
      <c r="G212">
        <v>1656790</v>
      </c>
      <c r="I212" s="1">
        <v>43031</v>
      </c>
      <c r="J212">
        <v>16.260000000000002</v>
      </c>
      <c r="K212">
        <v>16.299999</v>
      </c>
      <c r="L212">
        <v>16.170000000000002</v>
      </c>
      <c r="M212">
        <v>16.204999999999998</v>
      </c>
      <c r="N212">
        <v>16.204999999999998</v>
      </c>
      <c r="O212">
        <v>77626</v>
      </c>
    </row>
    <row r="213" spans="1:15" x14ac:dyDescent="0.25">
      <c r="A213" s="1">
        <v>43032</v>
      </c>
      <c r="B213" s="2">
        <v>21.43</v>
      </c>
      <c r="C213" s="2">
        <v>21.614999999999998</v>
      </c>
      <c r="D213" s="2">
        <v>21.254999000000002</v>
      </c>
      <c r="E213" s="2">
        <v>21.299999</v>
      </c>
      <c r="F213" s="2">
        <v>21.299999</v>
      </c>
      <c r="G213">
        <v>2716542</v>
      </c>
      <c r="I213" s="1">
        <v>43032</v>
      </c>
      <c r="J213">
        <v>16.264999</v>
      </c>
      <c r="K213">
        <v>16.344999000000001</v>
      </c>
      <c r="L213">
        <v>16.065000999999999</v>
      </c>
      <c r="M213">
        <v>16.105</v>
      </c>
      <c r="N213">
        <v>16.105</v>
      </c>
      <c r="O213">
        <v>69778</v>
      </c>
    </row>
    <row r="214" spans="1:15" x14ac:dyDescent="0.25">
      <c r="A214" s="1">
        <v>43033</v>
      </c>
      <c r="B214" s="2">
        <v>21.285</v>
      </c>
      <c r="C214" s="2">
        <v>21.305</v>
      </c>
      <c r="D214" s="2">
        <v>20.545000000000002</v>
      </c>
      <c r="E214" s="2">
        <v>20.620000999999998</v>
      </c>
      <c r="F214" s="2">
        <v>20.620000999999998</v>
      </c>
      <c r="G214">
        <v>3392342</v>
      </c>
      <c r="I214" s="1">
        <v>43033</v>
      </c>
      <c r="J214">
        <v>16.105</v>
      </c>
      <c r="K214">
        <v>16.105</v>
      </c>
      <c r="L214">
        <v>15.55</v>
      </c>
      <c r="M214">
        <v>15.605</v>
      </c>
      <c r="N214">
        <v>15.605</v>
      </c>
      <c r="O214">
        <v>66969</v>
      </c>
    </row>
    <row r="215" spans="1:15" x14ac:dyDescent="0.25">
      <c r="A215" s="1">
        <v>43034</v>
      </c>
      <c r="B215" s="2">
        <v>20.65</v>
      </c>
      <c r="C215" s="2">
        <v>21.34</v>
      </c>
      <c r="D215" s="2">
        <v>20.59</v>
      </c>
      <c r="E215" s="2">
        <v>21.32</v>
      </c>
      <c r="F215" s="2">
        <v>21.32</v>
      </c>
      <c r="G215">
        <v>3722603</v>
      </c>
      <c r="I215" s="1">
        <v>43034</v>
      </c>
      <c r="J215">
        <v>15.7</v>
      </c>
      <c r="K215">
        <v>16.139999</v>
      </c>
      <c r="L215">
        <v>15.63</v>
      </c>
      <c r="M215">
        <v>16.139999</v>
      </c>
      <c r="N215">
        <v>16.139999</v>
      </c>
      <c r="O215">
        <v>42749</v>
      </c>
    </row>
    <row r="216" spans="1:15" x14ac:dyDescent="0.25">
      <c r="A216" s="1">
        <v>43035</v>
      </c>
      <c r="B216" s="2">
        <v>21.389999</v>
      </c>
      <c r="C216" s="2">
        <v>21.51</v>
      </c>
      <c r="D216" s="2">
        <v>21.209999</v>
      </c>
      <c r="E216" s="2">
        <v>21.360001</v>
      </c>
      <c r="F216" s="2">
        <v>21.360001</v>
      </c>
      <c r="G216">
        <v>3356657</v>
      </c>
      <c r="I216" s="1">
        <v>43035</v>
      </c>
      <c r="J216">
        <v>16.25</v>
      </c>
      <c r="K216">
        <v>16.254999000000002</v>
      </c>
      <c r="L216">
        <v>16.035</v>
      </c>
      <c r="M216">
        <v>16.135000000000002</v>
      </c>
      <c r="N216">
        <v>16.135000000000002</v>
      </c>
      <c r="O216">
        <v>84649</v>
      </c>
    </row>
    <row r="217" spans="1:15" x14ac:dyDescent="0.25">
      <c r="A217" s="1">
        <v>43038</v>
      </c>
      <c r="B217" s="2">
        <v>21.32</v>
      </c>
      <c r="C217" s="2">
        <v>21.549999</v>
      </c>
      <c r="D217" s="2">
        <v>21.285</v>
      </c>
      <c r="E217" s="2">
        <v>21.459999</v>
      </c>
      <c r="F217" s="2">
        <v>21.459999</v>
      </c>
      <c r="G217">
        <v>2194702</v>
      </c>
      <c r="I217" s="1">
        <v>43038</v>
      </c>
      <c r="J217">
        <v>16.245000999999998</v>
      </c>
      <c r="K217">
        <v>16.350000000000001</v>
      </c>
      <c r="L217">
        <v>16.145</v>
      </c>
      <c r="M217">
        <v>16.239999999999998</v>
      </c>
      <c r="N217">
        <v>16.239999999999998</v>
      </c>
      <c r="O217">
        <v>65272</v>
      </c>
    </row>
    <row r="218" spans="1:15" x14ac:dyDescent="0.25">
      <c r="A218" s="1">
        <v>43039</v>
      </c>
      <c r="B218" s="2">
        <v>21.459999</v>
      </c>
      <c r="C218" s="2">
        <v>21.459999</v>
      </c>
      <c r="D218" s="2">
        <v>21.459999</v>
      </c>
      <c r="E218" s="2">
        <v>21.459999</v>
      </c>
      <c r="F218" s="2">
        <v>21.459999</v>
      </c>
      <c r="G218">
        <v>0</v>
      </c>
      <c r="I218" s="1">
        <v>43039</v>
      </c>
      <c r="J218">
        <v>16.239999999999998</v>
      </c>
      <c r="K218">
        <v>16.239999999999998</v>
      </c>
      <c r="L218">
        <v>16.239999999999998</v>
      </c>
      <c r="M218">
        <v>16.239999999999998</v>
      </c>
      <c r="N218">
        <v>16.239999999999998</v>
      </c>
      <c r="O218">
        <v>0</v>
      </c>
    </row>
    <row r="219" spans="1:15" x14ac:dyDescent="0.25">
      <c r="A219" s="1">
        <v>43040</v>
      </c>
      <c r="B219" s="2">
        <v>21.52</v>
      </c>
      <c r="C219" s="2">
        <v>22.155000999999999</v>
      </c>
      <c r="D219" s="2">
        <v>21.51</v>
      </c>
      <c r="E219" s="2">
        <v>22.075001</v>
      </c>
      <c r="F219" s="2">
        <v>22.075001</v>
      </c>
      <c r="G219">
        <v>3826753</v>
      </c>
      <c r="I219" s="1">
        <v>43040</v>
      </c>
      <c r="J219">
        <v>16.350000000000001</v>
      </c>
      <c r="K219">
        <v>16.739999999999998</v>
      </c>
      <c r="L219">
        <v>16.344999000000001</v>
      </c>
      <c r="M219">
        <v>16.709999</v>
      </c>
      <c r="N219">
        <v>16.709999</v>
      </c>
      <c r="O219">
        <v>112943</v>
      </c>
    </row>
    <row r="220" spans="1:15" x14ac:dyDescent="0.25">
      <c r="A220" s="1">
        <v>43041</v>
      </c>
      <c r="B220" s="2">
        <v>22.09</v>
      </c>
      <c r="C220" s="2">
        <v>22.125</v>
      </c>
      <c r="D220" s="2">
        <v>21.889999</v>
      </c>
      <c r="E220" s="2">
        <v>22.114999999999998</v>
      </c>
      <c r="F220" s="2">
        <v>22.114999999999998</v>
      </c>
      <c r="G220">
        <v>2144870</v>
      </c>
      <c r="I220" s="1">
        <v>43041</v>
      </c>
      <c r="J220">
        <v>16.674999</v>
      </c>
      <c r="K220">
        <v>16.785</v>
      </c>
      <c r="L220">
        <v>16.524999999999999</v>
      </c>
      <c r="M220">
        <v>16.670000000000002</v>
      </c>
      <c r="N220">
        <v>16.670000000000002</v>
      </c>
      <c r="O220">
        <v>71823</v>
      </c>
    </row>
    <row r="221" spans="1:15" x14ac:dyDescent="0.25">
      <c r="A221" s="1">
        <v>43042</v>
      </c>
      <c r="B221" s="2">
        <v>22.200001</v>
      </c>
      <c r="C221" s="2">
        <v>22.285</v>
      </c>
      <c r="D221" s="2">
        <v>22.08</v>
      </c>
      <c r="E221" s="2">
        <v>22.25</v>
      </c>
      <c r="F221" s="2">
        <v>22.25</v>
      </c>
      <c r="G221">
        <v>2624702</v>
      </c>
      <c r="I221" s="1">
        <v>43042</v>
      </c>
      <c r="J221">
        <v>16.785</v>
      </c>
      <c r="K221">
        <v>16.889999</v>
      </c>
      <c r="L221">
        <v>16.709999</v>
      </c>
      <c r="M221">
        <v>16.850000000000001</v>
      </c>
      <c r="N221">
        <v>16.850000000000001</v>
      </c>
      <c r="O221">
        <v>90834</v>
      </c>
    </row>
    <row r="222" spans="1:15" x14ac:dyDescent="0.25">
      <c r="A222" s="1">
        <v>43045</v>
      </c>
      <c r="B222" s="2">
        <v>22.42</v>
      </c>
      <c r="C222" s="2">
        <v>22.610001</v>
      </c>
      <c r="D222" s="2">
        <v>22.35</v>
      </c>
      <c r="E222" s="2">
        <v>22.594999000000001</v>
      </c>
      <c r="F222" s="2">
        <v>22.594999000000001</v>
      </c>
      <c r="G222">
        <v>2664356</v>
      </c>
      <c r="I222" s="1">
        <v>43045</v>
      </c>
      <c r="J222">
        <v>16.889999</v>
      </c>
      <c r="K222">
        <v>17.155000999999999</v>
      </c>
      <c r="L222">
        <v>16.889999</v>
      </c>
      <c r="M222">
        <v>17.075001</v>
      </c>
      <c r="N222">
        <v>17.075001</v>
      </c>
      <c r="O222">
        <v>58818</v>
      </c>
    </row>
    <row r="223" spans="1:15" x14ac:dyDescent="0.25">
      <c r="A223" s="1">
        <v>43046</v>
      </c>
      <c r="B223" s="2">
        <v>22.709999</v>
      </c>
      <c r="C223" s="2">
        <v>22.954999999999998</v>
      </c>
      <c r="D223" s="2">
        <v>22.629999000000002</v>
      </c>
      <c r="E223" s="2">
        <v>22.895</v>
      </c>
      <c r="F223" s="2">
        <v>22.895</v>
      </c>
      <c r="G223">
        <v>3896053</v>
      </c>
      <c r="I223" s="1">
        <v>43046</v>
      </c>
      <c r="J223">
        <v>17.23</v>
      </c>
      <c r="K223">
        <v>17.389999</v>
      </c>
      <c r="L223">
        <v>17.075001</v>
      </c>
      <c r="M223">
        <v>17.215</v>
      </c>
      <c r="N223">
        <v>17.215</v>
      </c>
      <c r="O223">
        <v>96736</v>
      </c>
    </row>
    <row r="224" spans="1:15" x14ac:dyDescent="0.25">
      <c r="A224" s="1">
        <v>43047</v>
      </c>
      <c r="B224" s="2">
        <v>23</v>
      </c>
      <c r="C224" s="2">
        <v>23.184999000000001</v>
      </c>
      <c r="D224" s="2">
        <v>22.85</v>
      </c>
      <c r="E224" s="2">
        <v>23.139999</v>
      </c>
      <c r="F224" s="2">
        <v>23.139999</v>
      </c>
      <c r="G224">
        <v>3376881</v>
      </c>
      <c r="I224" s="1">
        <v>43047</v>
      </c>
      <c r="J224">
        <v>17.299999</v>
      </c>
      <c r="K224">
        <v>17.545000000000002</v>
      </c>
      <c r="L224">
        <v>17.170000000000002</v>
      </c>
      <c r="M224">
        <v>17.454999999999998</v>
      </c>
      <c r="N224">
        <v>17.454999999999998</v>
      </c>
      <c r="O224">
        <v>126046</v>
      </c>
    </row>
    <row r="225" spans="1:15" x14ac:dyDescent="0.25">
      <c r="A225" s="1">
        <v>43048</v>
      </c>
      <c r="B225" s="2">
        <v>23.23</v>
      </c>
      <c r="C225" s="2">
        <v>23.315000999999999</v>
      </c>
      <c r="D225" s="2">
        <v>22.93</v>
      </c>
      <c r="E225" s="2">
        <v>23.049999</v>
      </c>
      <c r="F225" s="2">
        <v>23.049999</v>
      </c>
      <c r="G225">
        <v>3726940</v>
      </c>
      <c r="I225" s="1">
        <v>43048</v>
      </c>
      <c r="J225">
        <v>17.5</v>
      </c>
      <c r="K225">
        <v>17.549999</v>
      </c>
      <c r="L225">
        <v>17.239999999999998</v>
      </c>
      <c r="M225">
        <v>17.274999999999999</v>
      </c>
      <c r="N225">
        <v>17.274999999999999</v>
      </c>
      <c r="O225">
        <v>61161</v>
      </c>
    </row>
    <row r="226" spans="1:15" x14ac:dyDescent="0.25">
      <c r="A226" s="1">
        <v>43049</v>
      </c>
      <c r="B226" s="2">
        <v>22.905000999999999</v>
      </c>
      <c r="C226" s="2">
        <v>23.1</v>
      </c>
      <c r="D226" s="2">
        <v>22.459999</v>
      </c>
      <c r="E226" s="2">
        <v>22.475000000000001</v>
      </c>
      <c r="F226" s="2">
        <v>22.475000000000001</v>
      </c>
      <c r="G226">
        <v>4627213</v>
      </c>
      <c r="I226" s="1">
        <v>43049</v>
      </c>
      <c r="J226">
        <v>17.209999</v>
      </c>
      <c r="K226">
        <v>17.399999999999999</v>
      </c>
      <c r="L226">
        <v>16.829999999999998</v>
      </c>
      <c r="M226">
        <v>16.959999</v>
      </c>
      <c r="N226">
        <v>16.959999</v>
      </c>
      <c r="O226">
        <v>152650</v>
      </c>
    </row>
    <row r="227" spans="1:15" x14ac:dyDescent="0.25">
      <c r="A227" s="1">
        <v>43052</v>
      </c>
      <c r="B227" s="2">
        <v>22.440000999999999</v>
      </c>
      <c r="C227" s="2">
        <v>22.65</v>
      </c>
      <c r="D227" s="2">
        <v>22.059999000000001</v>
      </c>
      <c r="E227" s="2">
        <v>22.295000000000002</v>
      </c>
      <c r="F227" s="2">
        <v>22.295000000000002</v>
      </c>
      <c r="G227">
        <v>4106052</v>
      </c>
      <c r="I227" s="1">
        <v>43052</v>
      </c>
      <c r="J227">
        <v>16.98</v>
      </c>
      <c r="K227">
        <v>17.035</v>
      </c>
      <c r="L227">
        <v>16.565000999999999</v>
      </c>
      <c r="M227">
        <v>16.829999999999998</v>
      </c>
      <c r="N227">
        <v>16.829999999999998</v>
      </c>
      <c r="O227">
        <v>88300</v>
      </c>
    </row>
    <row r="228" spans="1:15" x14ac:dyDescent="0.25">
      <c r="A228" s="1">
        <v>43053</v>
      </c>
      <c r="B228" s="2">
        <v>22.85</v>
      </c>
      <c r="C228" s="2">
        <v>22.85</v>
      </c>
      <c r="D228" s="2">
        <v>21.030000999999999</v>
      </c>
      <c r="E228" s="2">
        <v>21.055</v>
      </c>
      <c r="F228" s="2">
        <v>21.055</v>
      </c>
      <c r="G228">
        <v>7434319</v>
      </c>
      <c r="I228" s="1">
        <v>43053</v>
      </c>
      <c r="J228">
        <v>17</v>
      </c>
      <c r="K228">
        <v>17</v>
      </c>
      <c r="L228">
        <v>15.935</v>
      </c>
      <c r="M228">
        <v>15.955</v>
      </c>
      <c r="N228">
        <v>15.955</v>
      </c>
      <c r="O228">
        <v>183553</v>
      </c>
    </row>
    <row r="229" spans="1:15" x14ac:dyDescent="0.25">
      <c r="A229" s="1">
        <v>43054</v>
      </c>
      <c r="B229" s="2">
        <v>20.895</v>
      </c>
      <c r="C229" s="2">
        <v>20.9</v>
      </c>
      <c r="D229" s="2">
        <v>20.309999000000001</v>
      </c>
      <c r="E229" s="2">
        <v>20.655000999999999</v>
      </c>
      <c r="F229" s="2">
        <v>20.655000999999999</v>
      </c>
      <c r="G229">
        <v>6866791</v>
      </c>
      <c r="I229" s="1">
        <v>43054</v>
      </c>
      <c r="J229">
        <v>15.885</v>
      </c>
      <c r="K229">
        <v>15.885</v>
      </c>
      <c r="L229">
        <v>15.31</v>
      </c>
      <c r="M229">
        <v>15.5</v>
      </c>
      <c r="N229">
        <v>15.5</v>
      </c>
      <c r="O229">
        <v>182659</v>
      </c>
    </row>
    <row r="230" spans="1:15" x14ac:dyDescent="0.25">
      <c r="A230" s="1">
        <v>43055</v>
      </c>
      <c r="B230" s="2">
        <v>20.785</v>
      </c>
      <c r="C230" s="2">
        <v>20.9</v>
      </c>
      <c r="D230" s="2">
        <v>19.860001</v>
      </c>
      <c r="E230" s="2">
        <v>20.245000999999998</v>
      </c>
      <c r="F230" s="2">
        <v>20.245000999999998</v>
      </c>
      <c r="G230">
        <v>8355837</v>
      </c>
      <c r="I230" s="1">
        <v>43055</v>
      </c>
      <c r="J230">
        <v>15.61</v>
      </c>
      <c r="K230">
        <v>15.62</v>
      </c>
      <c r="L230">
        <v>14.86</v>
      </c>
      <c r="M230">
        <v>15.115</v>
      </c>
      <c r="N230">
        <v>15.115</v>
      </c>
      <c r="O230">
        <v>128037</v>
      </c>
    </row>
    <row r="231" spans="1:15" x14ac:dyDescent="0.25">
      <c r="A231" s="1">
        <v>43056</v>
      </c>
      <c r="B231" s="2">
        <v>20.149999999999999</v>
      </c>
      <c r="C231" s="2">
        <v>20.165001</v>
      </c>
      <c r="D231" s="2">
        <v>19.41</v>
      </c>
      <c r="E231" s="2">
        <v>19.450001</v>
      </c>
      <c r="F231" s="2">
        <v>19.450001</v>
      </c>
      <c r="G231">
        <v>8747133</v>
      </c>
      <c r="I231" s="1">
        <v>43056</v>
      </c>
      <c r="J231">
        <v>15.24</v>
      </c>
      <c r="K231">
        <v>15.24</v>
      </c>
      <c r="L231">
        <v>14.56</v>
      </c>
      <c r="M231">
        <v>14.725</v>
      </c>
      <c r="N231">
        <v>14.725</v>
      </c>
      <c r="O231">
        <v>148447</v>
      </c>
    </row>
    <row r="232" spans="1:15" x14ac:dyDescent="0.25">
      <c r="A232" s="1">
        <v>43059</v>
      </c>
      <c r="B232" s="2">
        <v>20.299999</v>
      </c>
      <c r="C232" s="2">
        <v>20.34</v>
      </c>
      <c r="D232" s="2">
        <v>19.844999000000001</v>
      </c>
      <c r="E232" s="2">
        <v>19.985001</v>
      </c>
      <c r="F232" s="2">
        <v>19.985001</v>
      </c>
      <c r="G232">
        <v>7739845</v>
      </c>
      <c r="I232" s="1">
        <v>43059</v>
      </c>
      <c r="J232">
        <v>15.25</v>
      </c>
      <c r="K232">
        <v>15.39</v>
      </c>
      <c r="L232">
        <v>14.965</v>
      </c>
      <c r="M232">
        <v>15.095000000000001</v>
      </c>
      <c r="N232">
        <v>15.095000000000001</v>
      </c>
      <c r="O232">
        <v>117745</v>
      </c>
    </row>
    <row r="233" spans="1:15" x14ac:dyDescent="0.25">
      <c r="A233" s="1">
        <v>43060</v>
      </c>
      <c r="B233" s="2">
        <v>20.030000999999999</v>
      </c>
      <c r="C233" s="2">
        <v>20.055</v>
      </c>
      <c r="D233" s="2">
        <v>19.504999000000002</v>
      </c>
      <c r="E233" s="2">
        <v>19.600000000000001</v>
      </c>
      <c r="F233" s="2">
        <v>19.600000000000001</v>
      </c>
      <c r="G233">
        <v>7642400</v>
      </c>
      <c r="I233" s="1">
        <v>43060</v>
      </c>
      <c r="J233">
        <v>15.225</v>
      </c>
      <c r="K233">
        <v>15.225</v>
      </c>
      <c r="L233">
        <v>14.815</v>
      </c>
      <c r="M233">
        <v>14.84</v>
      </c>
      <c r="N233">
        <v>14.84</v>
      </c>
      <c r="O233">
        <v>229281</v>
      </c>
    </row>
    <row r="234" spans="1:15" x14ac:dyDescent="0.25">
      <c r="A234" s="1">
        <v>43061</v>
      </c>
      <c r="B234" s="2">
        <v>19.959999</v>
      </c>
      <c r="C234" s="2">
        <v>20.350000000000001</v>
      </c>
      <c r="D234" s="2">
        <v>19.805</v>
      </c>
      <c r="E234" s="2">
        <v>19.834999</v>
      </c>
      <c r="F234" s="2">
        <v>19.834999</v>
      </c>
      <c r="G234">
        <v>7218958</v>
      </c>
      <c r="I234" s="1">
        <v>43061</v>
      </c>
      <c r="J234">
        <v>14.93</v>
      </c>
      <c r="K234">
        <v>15.4</v>
      </c>
      <c r="L234">
        <v>14.93</v>
      </c>
      <c r="M234">
        <v>15.095000000000001</v>
      </c>
      <c r="N234">
        <v>15.095000000000001</v>
      </c>
      <c r="O234">
        <v>166966</v>
      </c>
    </row>
    <row r="235" spans="1:15" x14ac:dyDescent="0.25">
      <c r="A235" s="1">
        <v>43062</v>
      </c>
      <c r="B235" s="2">
        <v>19.77</v>
      </c>
      <c r="C235" s="2">
        <v>19.915001</v>
      </c>
      <c r="D235" s="2">
        <v>19.514999</v>
      </c>
      <c r="E235" s="2">
        <v>19.649999999999999</v>
      </c>
      <c r="F235" s="2">
        <v>19.649999999999999</v>
      </c>
      <c r="G235">
        <v>3934262</v>
      </c>
      <c r="I235" s="1">
        <v>43062</v>
      </c>
      <c r="J235">
        <v>15</v>
      </c>
      <c r="K235">
        <v>15.095000000000001</v>
      </c>
      <c r="L235">
        <v>14.8</v>
      </c>
      <c r="M235">
        <v>14.965</v>
      </c>
      <c r="N235">
        <v>14.965</v>
      </c>
      <c r="O235">
        <v>81121</v>
      </c>
    </row>
    <row r="236" spans="1:15" x14ac:dyDescent="0.25">
      <c r="A236" s="1">
        <v>43063</v>
      </c>
      <c r="B236" s="2">
        <v>19.670000000000002</v>
      </c>
      <c r="C236" s="2">
        <v>20.030000999999999</v>
      </c>
      <c r="D236" s="2">
        <v>19.670000000000002</v>
      </c>
      <c r="E236" s="2">
        <v>19.739999999999998</v>
      </c>
      <c r="F236" s="2">
        <v>19.739999999999998</v>
      </c>
      <c r="G236">
        <v>3834203</v>
      </c>
      <c r="I236" s="1">
        <v>43063</v>
      </c>
      <c r="J236">
        <v>15.06</v>
      </c>
      <c r="K236">
        <v>15.234999999999999</v>
      </c>
      <c r="L236">
        <v>14.955</v>
      </c>
      <c r="M236">
        <v>15</v>
      </c>
      <c r="N236">
        <v>15</v>
      </c>
      <c r="O236">
        <v>101341</v>
      </c>
    </row>
    <row r="237" spans="1:15" x14ac:dyDescent="0.25">
      <c r="A237" s="1">
        <v>43066</v>
      </c>
      <c r="B237" s="2">
        <v>19.754999000000002</v>
      </c>
      <c r="C237" s="2">
        <v>19.850000000000001</v>
      </c>
      <c r="D237" s="2">
        <v>19.575001</v>
      </c>
      <c r="E237" s="2">
        <v>19.690000999999999</v>
      </c>
      <c r="F237" s="2">
        <v>19.690000999999999</v>
      </c>
      <c r="G237">
        <v>2311834</v>
      </c>
      <c r="I237" s="1">
        <v>43066</v>
      </c>
      <c r="J237">
        <v>15.095000000000001</v>
      </c>
      <c r="K237">
        <v>15.18</v>
      </c>
      <c r="L237">
        <v>14.9</v>
      </c>
      <c r="M237">
        <v>15.035</v>
      </c>
      <c r="N237">
        <v>15.035</v>
      </c>
      <c r="O237">
        <v>100199</v>
      </c>
    </row>
    <row r="238" spans="1:15" x14ac:dyDescent="0.25">
      <c r="A238" s="1">
        <v>43067</v>
      </c>
      <c r="B238" s="2">
        <v>19.704999999999998</v>
      </c>
      <c r="C238" s="2">
        <v>19.739999999999998</v>
      </c>
      <c r="D238" s="2">
        <v>19.450001</v>
      </c>
      <c r="E238" s="2">
        <v>19.649999999999999</v>
      </c>
      <c r="F238" s="2">
        <v>19.649999999999999</v>
      </c>
      <c r="G238">
        <v>3285862</v>
      </c>
      <c r="I238" s="1">
        <v>43067</v>
      </c>
      <c r="J238">
        <v>15.085000000000001</v>
      </c>
      <c r="K238">
        <v>15.164999999999999</v>
      </c>
      <c r="L238">
        <v>14.9</v>
      </c>
      <c r="M238">
        <v>15.07</v>
      </c>
      <c r="N238">
        <v>15.07</v>
      </c>
      <c r="O238">
        <v>141380</v>
      </c>
    </row>
    <row r="239" spans="1:15" x14ac:dyDescent="0.25">
      <c r="A239" s="1">
        <v>43068</v>
      </c>
      <c r="B239" s="2">
        <v>19.745000999999998</v>
      </c>
      <c r="C239" s="2">
        <v>19.885000000000002</v>
      </c>
      <c r="D239" s="2">
        <v>19.579999999999998</v>
      </c>
      <c r="E239" s="2">
        <v>19.629999000000002</v>
      </c>
      <c r="F239" s="2">
        <v>19.629999000000002</v>
      </c>
      <c r="G239">
        <v>3878194</v>
      </c>
      <c r="I239" s="1">
        <v>43068</v>
      </c>
      <c r="J239">
        <v>15.16</v>
      </c>
      <c r="K239">
        <v>15.205</v>
      </c>
      <c r="L239">
        <v>14.904999999999999</v>
      </c>
      <c r="M239">
        <v>14.984999999999999</v>
      </c>
      <c r="N239">
        <v>14.984999999999999</v>
      </c>
      <c r="O239">
        <v>92556</v>
      </c>
    </row>
    <row r="240" spans="1:15" x14ac:dyDescent="0.25">
      <c r="A240" s="1">
        <v>43069</v>
      </c>
      <c r="B240" s="2">
        <v>19.584999</v>
      </c>
      <c r="C240" s="2">
        <v>19.82</v>
      </c>
      <c r="D240" s="2">
        <v>19.195</v>
      </c>
      <c r="E240" s="2">
        <v>19.25</v>
      </c>
      <c r="F240" s="2">
        <v>19.25</v>
      </c>
      <c r="G240">
        <v>5948546</v>
      </c>
      <c r="I240" s="1">
        <v>43069</v>
      </c>
      <c r="J240">
        <v>14.955</v>
      </c>
      <c r="K240">
        <v>15.125</v>
      </c>
      <c r="L240">
        <v>14.73</v>
      </c>
      <c r="M240">
        <v>14.805</v>
      </c>
      <c r="N240">
        <v>14.805</v>
      </c>
      <c r="O240">
        <v>83336</v>
      </c>
    </row>
    <row r="241" spans="1:15" x14ac:dyDescent="0.25">
      <c r="A241" s="1">
        <v>43070</v>
      </c>
      <c r="B241" s="2">
        <v>19.254999000000002</v>
      </c>
      <c r="C241" s="2">
        <v>19.440000999999999</v>
      </c>
      <c r="D241" s="2">
        <v>18.920000000000002</v>
      </c>
      <c r="E241" s="2">
        <v>19.149999999999999</v>
      </c>
      <c r="F241" s="2">
        <v>19.149999999999999</v>
      </c>
      <c r="G241">
        <v>5527205</v>
      </c>
      <c r="I241" s="1">
        <v>43070</v>
      </c>
      <c r="J241">
        <v>14.8</v>
      </c>
      <c r="K241">
        <v>14.925000000000001</v>
      </c>
      <c r="L241">
        <v>14.51</v>
      </c>
      <c r="M241">
        <v>14.765000000000001</v>
      </c>
      <c r="N241">
        <v>14.765000000000001</v>
      </c>
      <c r="O241">
        <v>113437</v>
      </c>
    </row>
    <row r="242" spans="1:15" x14ac:dyDescent="0.25">
      <c r="A242" s="1">
        <v>43073</v>
      </c>
      <c r="B242" s="2">
        <v>19.495000999999998</v>
      </c>
      <c r="C242" s="2">
        <v>19.495000999999998</v>
      </c>
      <c r="D242" s="2">
        <v>19.135000000000002</v>
      </c>
      <c r="E242" s="2">
        <v>19.219999000000001</v>
      </c>
      <c r="F242" s="2">
        <v>19.219999000000001</v>
      </c>
      <c r="G242">
        <v>3015595</v>
      </c>
      <c r="I242" s="1">
        <v>43073</v>
      </c>
      <c r="J242">
        <v>14.94</v>
      </c>
      <c r="K242">
        <v>14.94</v>
      </c>
      <c r="L242">
        <v>14.68</v>
      </c>
      <c r="M242">
        <v>14.755000000000001</v>
      </c>
      <c r="N242">
        <v>14.755000000000001</v>
      </c>
      <c r="O242">
        <v>50677</v>
      </c>
    </row>
    <row r="243" spans="1:15" x14ac:dyDescent="0.25">
      <c r="A243" s="1">
        <v>43074</v>
      </c>
      <c r="B243" s="2">
        <v>19.219999000000001</v>
      </c>
      <c r="C243" s="2">
        <v>19.555</v>
      </c>
      <c r="D243" s="2">
        <v>19.204999999999998</v>
      </c>
      <c r="E243" s="2">
        <v>19.459999</v>
      </c>
      <c r="F243" s="2">
        <v>19.459999</v>
      </c>
      <c r="G243">
        <v>3092257</v>
      </c>
      <c r="I243" s="1">
        <v>43074</v>
      </c>
      <c r="J243">
        <v>14.87</v>
      </c>
      <c r="K243">
        <v>14.95</v>
      </c>
      <c r="L243">
        <v>14.744999999999999</v>
      </c>
      <c r="M243">
        <v>14.895</v>
      </c>
      <c r="N243">
        <v>14.895</v>
      </c>
      <c r="O243">
        <v>46356</v>
      </c>
    </row>
    <row r="244" spans="1:15" x14ac:dyDescent="0.25">
      <c r="A244" s="1">
        <v>43075</v>
      </c>
      <c r="B244" s="2">
        <v>19.334999</v>
      </c>
      <c r="C244" s="2">
        <v>19.649999999999999</v>
      </c>
      <c r="D244" s="2">
        <v>19.079999999999998</v>
      </c>
      <c r="E244" s="2">
        <v>19.565000999999999</v>
      </c>
      <c r="F244" s="2">
        <v>19.565000999999999</v>
      </c>
      <c r="G244">
        <v>2675822</v>
      </c>
      <c r="I244" s="1">
        <v>43075</v>
      </c>
      <c r="J244">
        <v>14.824999999999999</v>
      </c>
      <c r="K244">
        <v>14.99</v>
      </c>
      <c r="L244">
        <v>14.605</v>
      </c>
      <c r="M244">
        <v>14.984999999999999</v>
      </c>
      <c r="N244">
        <v>14.984999999999999</v>
      </c>
      <c r="O244">
        <v>70153</v>
      </c>
    </row>
    <row r="245" spans="1:15" x14ac:dyDescent="0.25">
      <c r="A245" s="1">
        <v>43076</v>
      </c>
      <c r="B245" s="2">
        <v>19.665001</v>
      </c>
      <c r="C245" s="2">
        <v>20.035</v>
      </c>
      <c r="D245" s="2">
        <v>19.445</v>
      </c>
      <c r="E245" s="2">
        <v>20.014999</v>
      </c>
      <c r="F245" s="2">
        <v>20.014999</v>
      </c>
      <c r="G245">
        <v>4334689</v>
      </c>
      <c r="I245" s="1">
        <v>43076</v>
      </c>
      <c r="J245">
        <v>14.96</v>
      </c>
      <c r="K245">
        <v>15.31</v>
      </c>
      <c r="L245">
        <v>14.885</v>
      </c>
      <c r="M245">
        <v>15.31</v>
      </c>
      <c r="N245">
        <v>15.31</v>
      </c>
      <c r="O245">
        <v>110233</v>
      </c>
    </row>
    <row r="246" spans="1:15" x14ac:dyDescent="0.25">
      <c r="A246" s="1">
        <v>43077</v>
      </c>
      <c r="B246" s="2">
        <v>20.459999</v>
      </c>
      <c r="C246" s="2">
        <v>20.704999999999998</v>
      </c>
      <c r="D246" s="2">
        <v>20.264999</v>
      </c>
      <c r="E246" s="2">
        <v>20.395</v>
      </c>
      <c r="F246" s="2">
        <v>20.395</v>
      </c>
      <c r="G246">
        <v>5270782</v>
      </c>
      <c r="I246" s="1">
        <v>43077</v>
      </c>
      <c r="J246">
        <v>15.5</v>
      </c>
      <c r="K246">
        <v>15.86</v>
      </c>
      <c r="L246">
        <v>15.48</v>
      </c>
      <c r="M246">
        <v>15.75</v>
      </c>
      <c r="N246">
        <v>15.75</v>
      </c>
      <c r="O246">
        <v>128119</v>
      </c>
    </row>
    <row r="247" spans="1:15" x14ac:dyDescent="0.25">
      <c r="A247" s="1">
        <v>43080</v>
      </c>
      <c r="B247" s="2">
        <v>20.450001</v>
      </c>
      <c r="C247" s="2">
        <v>20.469999000000001</v>
      </c>
      <c r="D247" s="2">
        <v>20.129999000000002</v>
      </c>
      <c r="E247" s="2">
        <v>20.274999999999999</v>
      </c>
      <c r="F247" s="2">
        <v>20.274999999999999</v>
      </c>
      <c r="G247">
        <v>2702108</v>
      </c>
      <c r="I247" s="1">
        <v>43080</v>
      </c>
      <c r="J247">
        <v>15.84</v>
      </c>
      <c r="K247">
        <v>15.84</v>
      </c>
      <c r="L247">
        <v>15.48</v>
      </c>
      <c r="M247">
        <v>15.58</v>
      </c>
      <c r="N247">
        <v>15.58</v>
      </c>
      <c r="O247">
        <v>92353</v>
      </c>
    </row>
    <row r="248" spans="1:15" x14ac:dyDescent="0.25">
      <c r="A248" s="1">
        <v>43081</v>
      </c>
      <c r="B248" s="2">
        <v>20.325001</v>
      </c>
      <c r="C248" s="2">
        <v>20.895</v>
      </c>
      <c r="D248" s="2">
        <v>20.145</v>
      </c>
      <c r="E248" s="2">
        <v>20.785</v>
      </c>
      <c r="F248" s="2">
        <v>20.785</v>
      </c>
      <c r="G248">
        <v>5419314</v>
      </c>
      <c r="I248" s="1">
        <v>43081</v>
      </c>
      <c r="J248">
        <v>15.605</v>
      </c>
      <c r="K248">
        <v>15.965</v>
      </c>
      <c r="L248">
        <v>15.505000000000001</v>
      </c>
      <c r="M248">
        <v>15.95</v>
      </c>
      <c r="N248">
        <v>15.95</v>
      </c>
      <c r="O248">
        <v>55747</v>
      </c>
    </row>
    <row r="249" spans="1:15" x14ac:dyDescent="0.25">
      <c r="A249" s="1">
        <v>43082</v>
      </c>
      <c r="B249" s="2">
        <v>20.620000999999998</v>
      </c>
      <c r="C249" s="2">
        <v>20.674999</v>
      </c>
      <c r="D249" s="2">
        <v>18</v>
      </c>
      <c r="E249" s="2">
        <v>18.07</v>
      </c>
      <c r="F249" s="2">
        <v>18.07</v>
      </c>
      <c r="G249">
        <v>27014363</v>
      </c>
      <c r="I249" s="1">
        <v>43082</v>
      </c>
      <c r="J249">
        <v>15.975</v>
      </c>
      <c r="K249">
        <v>15.975</v>
      </c>
      <c r="L249">
        <v>14.35</v>
      </c>
      <c r="M249">
        <v>14.48</v>
      </c>
      <c r="N249">
        <v>14.48</v>
      </c>
      <c r="O249">
        <v>489211</v>
      </c>
    </row>
    <row r="250" spans="1:15" x14ac:dyDescent="0.25">
      <c r="A250" s="1">
        <v>43083</v>
      </c>
      <c r="B250" s="2">
        <v>18.155000999999999</v>
      </c>
      <c r="C250" s="2">
        <v>18.695</v>
      </c>
      <c r="D250" s="2">
        <v>17.16</v>
      </c>
      <c r="E250" s="2">
        <v>17.27</v>
      </c>
      <c r="F250" s="2">
        <v>17.27</v>
      </c>
      <c r="G250">
        <v>22529947</v>
      </c>
      <c r="I250" s="1">
        <v>43083</v>
      </c>
      <c r="J250">
        <v>14.75</v>
      </c>
      <c r="K250">
        <v>14.87</v>
      </c>
      <c r="L250">
        <v>13.895</v>
      </c>
      <c r="M250">
        <v>14.19</v>
      </c>
      <c r="N250">
        <v>14.19</v>
      </c>
      <c r="O250">
        <v>804072</v>
      </c>
    </row>
    <row r="251" spans="1:15" x14ac:dyDescent="0.25">
      <c r="A251" s="1">
        <v>43084</v>
      </c>
      <c r="B251" s="2">
        <v>17.399999999999999</v>
      </c>
      <c r="C251" s="2">
        <v>17.704999999999998</v>
      </c>
      <c r="D251" s="2">
        <v>16.649999999999999</v>
      </c>
      <c r="E251" s="2">
        <v>16.805</v>
      </c>
      <c r="F251" s="2">
        <v>16.805</v>
      </c>
      <c r="G251">
        <v>20045829</v>
      </c>
      <c r="I251" s="1">
        <v>43084</v>
      </c>
      <c r="J251">
        <v>14.26</v>
      </c>
      <c r="K251">
        <v>14.42</v>
      </c>
      <c r="L251">
        <v>13.75</v>
      </c>
      <c r="M251">
        <v>13.775</v>
      </c>
      <c r="N251">
        <v>13.775</v>
      </c>
      <c r="O251">
        <v>503211</v>
      </c>
    </row>
    <row r="252" spans="1:15" x14ac:dyDescent="0.25">
      <c r="A252" s="1">
        <v>43087</v>
      </c>
      <c r="B252" s="2">
        <v>17.110001</v>
      </c>
      <c r="C252" s="2">
        <v>17.584999</v>
      </c>
      <c r="D252" s="2">
        <v>16.954999999999998</v>
      </c>
      <c r="E252" s="2">
        <v>17.370000999999998</v>
      </c>
      <c r="F252" s="2">
        <v>17.370000999999998</v>
      </c>
      <c r="G252">
        <v>8790821</v>
      </c>
      <c r="I252" s="1">
        <v>43087</v>
      </c>
      <c r="J252">
        <v>14.04</v>
      </c>
      <c r="K252">
        <v>14.5</v>
      </c>
      <c r="L252">
        <v>13.95</v>
      </c>
      <c r="M252">
        <v>14.42</v>
      </c>
      <c r="N252">
        <v>14.42</v>
      </c>
      <c r="O252">
        <v>259799</v>
      </c>
    </row>
    <row r="253" spans="1:15" x14ac:dyDescent="0.25">
      <c r="A253" s="1">
        <v>43088</v>
      </c>
      <c r="B253" s="2">
        <v>17.485001</v>
      </c>
      <c r="C253" s="2">
        <v>17.610001</v>
      </c>
      <c r="D253" s="2">
        <v>17.049999</v>
      </c>
      <c r="E253" s="2">
        <v>17.094999000000001</v>
      </c>
      <c r="F253" s="2">
        <v>17.094999000000001</v>
      </c>
      <c r="G253">
        <v>5674568</v>
      </c>
      <c r="I253" s="1">
        <v>43088</v>
      </c>
      <c r="J253">
        <v>14.46</v>
      </c>
      <c r="K253">
        <v>14.494999999999999</v>
      </c>
      <c r="L253">
        <v>14.265000000000001</v>
      </c>
      <c r="M253">
        <v>14.265000000000001</v>
      </c>
      <c r="N253">
        <v>14.265000000000001</v>
      </c>
      <c r="O253">
        <v>216609</v>
      </c>
    </row>
    <row r="254" spans="1:15" x14ac:dyDescent="0.25">
      <c r="A254" s="1">
        <v>43089</v>
      </c>
      <c r="B254" s="2">
        <v>17.399999999999999</v>
      </c>
      <c r="C254" s="2">
        <v>17.674999</v>
      </c>
      <c r="D254" s="2">
        <v>16.879999000000002</v>
      </c>
      <c r="E254" s="2">
        <v>16.98</v>
      </c>
      <c r="F254" s="2">
        <v>16.98</v>
      </c>
      <c r="G254">
        <v>8088579</v>
      </c>
      <c r="I254" s="1">
        <v>43089</v>
      </c>
      <c r="J254">
        <v>14.494999999999999</v>
      </c>
      <c r="K254">
        <v>14.55</v>
      </c>
      <c r="L254">
        <v>14.154999999999999</v>
      </c>
      <c r="M254">
        <v>14.154999999999999</v>
      </c>
      <c r="N254">
        <v>14.154999999999999</v>
      </c>
      <c r="O254">
        <v>107334</v>
      </c>
    </row>
    <row r="255" spans="1:15" x14ac:dyDescent="0.25">
      <c r="A255" s="1">
        <v>43090</v>
      </c>
      <c r="B255" s="2">
        <v>17.02</v>
      </c>
      <c r="C255" s="2">
        <v>17.049999</v>
      </c>
      <c r="D255" s="2">
        <v>16.579999999999998</v>
      </c>
      <c r="E255" s="2">
        <v>16.715</v>
      </c>
      <c r="F255" s="2">
        <v>16.715</v>
      </c>
      <c r="G255">
        <v>4891095</v>
      </c>
      <c r="I255" s="1">
        <v>43090</v>
      </c>
      <c r="J255">
        <v>14.275</v>
      </c>
      <c r="K255">
        <v>14.3</v>
      </c>
      <c r="L255">
        <v>14.045</v>
      </c>
      <c r="M255">
        <v>14.135</v>
      </c>
      <c r="N255">
        <v>14.135</v>
      </c>
      <c r="O255">
        <v>68028</v>
      </c>
    </row>
    <row r="256" spans="1:15" x14ac:dyDescent="0.25">
      <c r="A256" s="1">
        <v>43091</v>
      </c>
      <c r="B256" s="2">
        <v>16.700001</v>
      </c>
      <c r="C256" s="2">
        <v>17.290001</v>
      </c>
      <c r="D256" s="2">
        <v>16.700001</v>
      </c>
      <c r="E256" s="2">
        <v>17.045000000000002</v>
      </c>
      <c r="F256" s="2">
        <v>17.045000000000002</v>
      </c>
      <c r="G256">
        <v>4983688</v>
      </c>
      <c r="I256" s="1">
        <v>43091</v>
      </c>
      <c r="J256">
        <v>14.055</v>
      </c>
      <c r="K256">
        <v>14.48</v>
      </c>
      <c r="L256">
        <v>14.055</v>
      </c>
      <c r="M256">
        <v>14.35</v>
      </c>
      <c r="N256">
        <v>14.35</v>
      </c>
      <c r="O256">
        <v>75396</v>
      </c>
    </row>
    <row r="257" spans="1:15" x14ac:dyDescent="0.25">
      <c r="A257" s="1">
        <v>43096</v>
      </c>
      <c r="B257" s="2">
        <v>17.045000000000002</v>
      </c>
      <c r="C257" s="2">
        <v>17.254999000000002</v>
      </c>
      <c r="D257" s="2">
        <v>16.815000999999999</v>
      </c>
      <c r="E257" s="2">
        <v>17</v>
      </c>
      <c r="F257" s="2">
        <v>17</v>
      </c>
      <c r="G257">
        <v>3211462</v>
      </c>
      <c r="I257" s="1">
        <v>43096</v>
      </c>
      <c r="J257">
        <v>14.35</v>
      </c>
      <c r="K257">
        <v>14.425000000000001</v>
      </c>
      <c r="L257">
        <v>14.065</v>
      </c>
      <c r="M257">
        <v>14.295</v>
      </c>
      <c r="N257">
        <v>14.295</v>
      </c>
      <c r="O257">
        <v>211296</v>
      </c>
    </row>
    <row r="258" spans="1:15" x14ac:dyDescent="0.25">
      <c r="A258" s="1">
        <v>43097</v>
      </c>
      <c r="B258" s="2">
        <v>16.995000999999998</v>
      </c>
      <c r="C258" s="2">
        <v>17</v>
      </c>
      <c r="D258" s="2">
        <v>16.809999000000001</v>
      </c>
      <c r="E258" s="2">
        <v>16.91</v>
      </c>
      <c r="F258" s="2">
        <v>16.91</v>
      </c>
      <c r="G258">
        <v>2068137</v>
      </c>
      <c r="I258" s="1">
        <v>43097</v>
      </c>
      <c r="J258">
        <v>14.21</v>
      </c>
      <c r="K258">
        <v>14.305</v>
      </c>
      <c r="L258">
        <v>14.07</v>
      </c>
      <c r="M258">
        <v>14.195</v>
      </c>
      <c r="N258">
        <v>14.195</v>
      </c>
      <c r="O258">
        <v>76380</v>
      </c>
    </row>
    <row r="259" spans="1:15" x14ac:dyDescent="0.25">
      <c r="A259" s="1">
        <v>43098</v>
      </c>
      <c r="B259" s="2">
        <v>16.959999</v>
      </c>
      <c r="C259" s="2">
        <v>17.079999999999998</v>
      </c>
      <c r="D259" s="2">
        <v>16.844999000000001</v>
      </c>
      <c r="E259" s="2">
        <v>17</v>
      </c>
      <c r="F259" s="2">
        <v>17</v>
      </c>
      <c r="G259">
        <v>2286402</v>
      </c>
      <c r="I259" s="1">
        <v>43098</v>
      </c>
      <c r="J259">
        <v>14.055</v>
      </c>
      <c r="K259">
        <v>14.36</v>
      </c>
      <c r="L259">
        <v>14.055</v>
      </c>
      <c r="M259">
        <v>14.33</v>
      </c>
      <c r="N259">
        <v>14.33</v>
      </c>
      <c r="O259">
        <v>77580</v>
      </c>
    </row>
  </sheetData>
  <mergeCells count="2">
    <mergeCell ref="A1:G1"/>
    <mergeCell ref="I1:O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6"/>
  <sheetViews>
    <sheetView workbookViewId="0">
      <pane ySplit="1" topLeftCell="A2" activePane="bottomLeft" state="frozen"/>
      <selection pane="bottomLeft" activeCell="M23" sqref="M23"/>
    </sheetView>
  </sheetViews>
  <sheetFormatPr baseColWidth="10" defaultRowHeight="15" x14ac:dyDescent="0.25"/>
  <cols>
    <col min="7" max="7" width="19.7109375" bestFit="1" customWidth="1"/>
    <col min="9" max="9" width="15.28515625" bestFit="1" customWidth="1"/>
    <col min="10" max="10" width="15" bestFit="1" customWidth="1"/>
    <col min="11" max="11" width="13.7109375" bestFit="1" customWidth="1"/>
  </cols>
  <sheetData>
    <row r="1" spans="1:11" x14ac:dyDescent="0.25">
      <c r="A1" s="6" t="s">
        <v>0</v>
      </c>
      <c r="B1" s="6" t="s">
        <v>9</v>
      </c>
      <c r="C1" s="6" t="s">
        <v>10</v>
      </c>
      <c r="D1" s="6" t="s">
        <v>11</v>
      </c>
      <c r="E1" s="6" t="s">
        <v>12</v>
      </c>
      <c r="F1" s="6" t="s">
        <v>13</v>
      </c>
      <c r="G1" s="6" t="s">
        <v>19</v>
      </c>
      <c r="H1" s="6" t="s">
        <v>20</v>
      </c>
      <c r="I1" s="6" t="s">
        <v>14</v>
      </c>
      <c r="J1" s="6" t="s">
        <v>15</v>
      </c>
      <c r="K1" s="6" t="s">
        <v>23</v>
      </c>
    </row>
    <row r="2" spans="1:11" x14ac:dyDescent="0.25">
      <c r="A2" s="1">
        <v>43098</v>
      </c>
      <c r="B2" s="2">
        <v>17</v>
      </c>
      <c r="C2">
        <v>14.33</v>
      </c>
      <c r="D2">
        <f>B2/C2</f>
        <v>1.1863224005582693</v>
      </c>
      <c r="E2">
        <f>AVERAGE(D2:D31)</f>
        <v>1.2704953717710734</v>
      </c>
      <c r="F2">
        <f>D2-E2</f>
        <v>-8.4172971212804093E-2</v>
      </c>
      <c r="G2">
        <f>_xlfn.STDEV.P(D2:D31)</f>
        <v>5.3791343065404014E-2</v>
      </c>
      <c r="H2">
        <f>F2/G2</f>
        <v>-1.5648051603853719</v>
      </c>
      <c r="I2">
        <f>E2+G2*3</f>
        <v>1.4318694009672854</v>
      </c>
      <c r="J2">
        <f>E2-G2*3</f>
        <v>1.1091213425748614</v>
      </c>
      <c r="K2">
        <v>2.5</v>
      </c>
    </row>
    <row r="3" spans="1:11" x14ac:dyDescent="0.25">
      <c r="A3" s="1">
        <v>43097</v>
      </c>
      <c r="B3" s="2">
        <v>16.91</v>
      </c>
      <c r="C3">
        <v>14.195</v>
      </c>
      <c r="D3">
        <f t="shared" ref="D3:D66" si="0">B3/C3</f>
        <v>1.1912645297640014</v>
      </c>
      <c r="E3">
        <f t="shared" ref="E3:E66" si="1">AVERAGE(D3:D32)</f>
        <v>1.275370648741712</v>
      </c>
      <c r="F3">
        <f t="shared" ref="F3:F66" si="2">D3-E3</f>
        <v>-8.4106118977710587E-2</v>
      </c>
      <c r="G3">
        <f t="shared" ref="G3:G66" si="3">_xlfn.STDEV.P(D3:D32)</f>
        <v>5.2555275027771242E-2</v>
      </c>
      <c r="H3">
        <f t="shared" ref="H3:H66" si="4">F3/G3</f>
        <v>-1.6003363874181471</v>
      </c>
      <c r="I3">
        <f t="shared" ref="I3:I66" si="5">E3+G3*3</f>
        <v>1.4330364738250259</v>
      </c>
      <c r="J3">
        <f t="shared" ref="J3:J66" si="6">E3-G3*3</f>
        <v>1.1177048236583982</v>
      </c>
      <c r="K3">
        <v>2.5</v>
      </c>
    </row>
    <row r="4" spans="1:11" x14ac:dyDescent="0.25">
      <c r="A4" s="1">
        <v>43096</v>
      </c>
      <c r="B4" s="2">
        <v>17</v>
      </c>
      <c r="C4">
        <v>14.295</v>
      </c>
      <c r="D4">
        <f t="shared" si="0"/>
        <v>1.1892270024484086</v>
      </c>
      <c r="E4">
        <f t="shared" si="1"/>
        <v>1.2796501315111997</v>
      </c>
      <c r="F4">
        <f t="shared" si="2"/>
        <v>-9.0423129062791041E-2</v>
      </c>
      <c r="G4">
        <f t="shared" si="3"/>
        <v>5.0727712049267716E-2</v>
      </c>
      <c r="H4">
        <f t="shared" si="4"/>
        <v>-1.782519364858608</v>
      </c>
      <c r="I4">
        <f t="shared" si="5"/>
        <v>1.4318332676590029</v>
      </c>
      <c r="J4">
        <f t="shared" si="6"/>
        <v>1.1274669953633965</v>
      </c>
      <c r="K4">
        <v>2.5</v>
      </c>
    </row>
    <row r="5" spans="1:11" x14ac:dyDescent="0.25">
      <c r="A5" s="1">
        <v>43091</v>
      </c>
      <c r="B5" s="2">
        <v>17.045000000000002</v>
      </c>
      <c r="C5">
        <v>14.35</v>
      </c>
      <c r="D5">
        <f t="shared" si="0"/>
        <v>1.1878048780487807</v>
      </c>
      <c r="E5">
        <f t="shared" si="1"/>
        <v>1.284166490292727</v>
      </c>
      <c r="F5">
        <f t="shared" si="2"/>
        <v>-9.6361612243946348E-2</v>
      </c>
      <c r="G5">
        <f t="shared" si="3"/>
        <v>4.8456801240099476E-2</v>
      </c>
      <c r="H5">
        <f t="shared" si="4"/>
        <v>-1.9886086117505459</v>
      </c>
      <c r="I5">
        <f t="shared" si="5"/>
        <v>1.4295368940130255</v>
      </c>
      <c r="J5">
        <f t="shared" si="6"/>
        <v>1.1387960865724285</v>
      </c>
      <c r="K5">
        <v>2.5</v>
      </c>
    </row>
    <row r="6" spans="1:11" x14ac:dyDescent="0.25">
      <c r="A6" s="1">
        <v>43090</v>
      </c>
      <c r="B6" s="2">
        <v>16.715</v>
      </c>
      <c r="C6">
        <v>14.135</v>
      </c>
      <c r="D6">
        <f t="shared" si="0"/>
        <v>1.182525645560665</v>
      </c>
      <c r="E6">
        <f t="shared" si="1"/>
        <v>1.2887455598553639</v>
      </c>
      <c r="F6">
        <f t="shared" si="2"/>
        <v>-0.1062199142946989</v>
      </c>
      <c r="G6">
        <f t="shared" si="3"/>
        <v>4.5537204557167532E-2</v>
      </c>
      <c r="H6">
        <f t="shared" si="4"/>
        <v>-2.3325962875334194</v>
      </c>
      <c r="I6">
        <f t="shared" si="5"/>
        <v>1.4253571735268664</v>
      </c>
      <c r="J6">
        <f t="shared" si="6"/>
        <v>1.1521339461838613</v>
      </c>
      <c r="K6">
        <v>2.5</v>
      </c>
    </row>
    <row r="7" spans="1:11" x14ac:dyDescent="0.25">
      <c r="A7" s="1">
        <v>43089</v>
      </c>
      <c r="B7" s="2">
        <v>16.98</v>
      </c>
      <c r="C7">
        <v>14.154999999999999</v>
      </c>
      <c r="D7">
        <f t="shared" si="0"/>
        <v>1.1995761215118335</v>
      </c>
      <c r="E7">
        <f t="shared" si="1"/>
        <v>1.2938046403627241</v>
      </c>
      <c r="F7">
        <f t="shared" si="2"/>
        <v>-9.4228518850890675E-2</v>
      </c>
      <c r="G7">
        <f t="shared" si="3"/>
        <v>4.1726746517028804E-2</v>
      </c>
      <c r="H7">
        <f t="shared" si="4"/>
        <v>-2.2582282760156187</v>
      </c>
      <c r="I7">
        <f t="shared" si="5"/>
        <v>1.4189848799138105</v>
      </c>
      <c r="J7">
        <f t="shared" si="6"/>
        <v>1.1686244008116378</v>
      </c>
      <c r="K7">
        <v>2.5</v>
      </c>
    </row>
    <row r="8" spans="1:11" x14ac:dyDescent="0.25">
      <c r="A8" s="1">
        <v>43088</v>
      </c>
      <c r="B8" s="2">
        <v>17.094999000000001</v>
      </c>
      <c r="C8">
        <v>14.265000000000001</v>
      </c>
      <c r="D8">
        <f t="shared" si="0"/>
        <v>1.1983875920084122</v>
      </c>
      <c r="E8">
        <f t="shared" si="1"/>
        <v>1.2980085891816129</v>
      </c>
      <c r="F8">
        <f t="shared" si="2"/>
        <v>-9.962099717320072E-2</v>
      </c>
      <c r="G8">
        <f t="shared" si="3"/>
        <v>3.8228000448910865E-2</v>
      </c>
      <c r="H8">
        <f t="shared" si="4"/>
        <v>-2.6059693419313792</v>
      </c>
      <c r="I8">
        <f t="shared" si="5"/>
        <v>1.4126925905283454</v>
      </c>
      <c r="J8">
        <f t="shared" si="6"/>
        <v>1.1833245878348804</v>
      </c>
      <c r="K8">
        <v>2.5</v>
      </c>
    </row>
    <row r="9" spans="1:11" x14ac:dyDescent="0.25">
      <c r="A9" s="1">
        <v>43087</v>
      </c>
      <c r="B9" s="2">
        <v>17.370000999999998</v>
      </c>
      <c r="C9">
        <v>14.42</v>
      </c>
      <c r="D9">
        <f t="shared" si="0"/>
        <v>1.2045770457697642</v>
      </c>
      <c r="E9">
        <f t="shared" si="1"/>
        <v>1.3023938299669264</v>
      </c>
      <c r="F9">
        <f t="shared" si="2"/>
        <v>-9.7816784197162221E-2</v>
      </c>
      <c r="G9">
        <f t="shared" si="3"/>
        <v>3.3842808160331833E-2</v>
      </c>
      <c r="H9">
        <f t="shared" si="4"/>
        <v>-2.8903270595557786</v>
      </c>
      <c r="I9">
        <f t="shared" si="5"/>
        <v>1.403922254447922</v>
      </c>
      <c r="J9">
        <f t="shared" si="6"/>
        <v>1.2008654054859309</v>
      </c>
      <c r="K9">
        <v>2.5</v>
      </c>
    </row>
    <row r="10" spans="1:11" x14ac:dyDescent="0.25">
      <c r="A10" s="1">
        <v>43084</v>
      </c>
      <c r="B10" s="2">
        <v>16.805</v>
      </c>
      <c r="C10">
        <v>13.775</v>
      </c>
      <c r="D10">
        <f t="shared" si="0"/>
        <v>1.2199637023593466</v>
      </c>
      <c r="E10">
        <f t="shared" si="1"/>
        <v>1.3063505788594625</v>
      </c>
      <c r="F10">
        <f t="shared" si="2"/>
        <v>-8.6386876500115894E-2</v>
      </c>
      <c r="G10">
        <f t="shared" si="3"/>
        <v>2.8727734878491361E-2</v>
      </c>
      <c r="H10">
        <f t="shared" si="4"/>
        <v>-3.0070897293331087</v>
      </c>
      <c r="I10">
        <f t="shared" si="5"/>
        <v>1.3925337834949365</v>
      </c>
      <c r="J10">
        <f t="shared" si="6"/>
        <v>1.2201673742239885</v>
      </c>
      <c r="K10">
        <v>2.5</v>
      </c>
    </row>
    <row r="11" spans="1:11" x14ac:dyDescent="0.25">
      <c r="A11" s="1">
        <v>43083</v>
      </c>
      <c r="B11" s="2">
        <v>17.27</v>
      </c>
      <c r="C11">
        <v>14.19</v>
      </c>
      <c r="D11">
        <f t="shared" si="0"/>
        <v>1.2170542635658914</v>
      </c>
      <c r="E11">
        <f t="shared" si="1"/>
        <v>1.3097009480290869</v>
      </c>
      <c r="F11">
        <f t="shared" si="2"/>
        <v>-9.2646684463195461E-2</v>
      </c>
      <c r="G11">
        <f t="shared" si="3"/>
        <v>2.3915499774977016E-2</v>
      </c>
      <c r="H11">
        <f t="shared" si="4"/>
        <v>-3.8739179751590407</v>
      </c>
      <c r="I11">
        <f t="shared" si="5"/>
        <v>1.3814474473540179</v>
      </c>
      <c r="J11">
        <f t="shared" si="6"/>
        <v>1.2379544487041558</v>
      </c>
      <c r="K11">
        <v>2.5</v>
      </c>
    </row>
    <row r="12" spans="1:11" x14ac:dyDescent="0.25">
      <c r="A12" s="1">
        <v>43082</v>
      </c>
      <c r="B12" s="2">
        <v>18.07</v>
      </c>
      <c r="C12">
        <v>14.48</v>
      </c>
      <c r="D12">
        <f t="shared" si="0"/>
        <v>1.2479281767955801</v>
      </c>
      <c r="E12">
        <f t="shared" si="1"/>
        <v>1.313353628345737</v>
      </c>
      <c r="F12">
        <f t="shared" si="2"/>
        <v>-6.5425451550156888E-2</v>
      </c>
      <c r="G12">
        <f t="shared" si="3"/>
        <v>1.6794457995938851E-2</v>
      </c>
      <c r="H12">
        <f t="shared" si="4"/>
        <v>-3.8956572201364126</v>
      </c>
      <c r="I12">
        <f t="shared" si="5"/>
        <v>1.3637370023335535</v>
      </c>
      <c r="J12">
        <f t="shared" si="6"/>
        <v>1.2629702543579204</v>
      </c>
      <c r="K12">
        <v>2.5</v>
      </c>
    </row>
    <row r="13" spans="1:11" x14ac:dyDescent="0.25">
      <c r="A13" s="1">
        <v>43081</v>
      </c>
      <c r="B13" s="2">
        <v>20.785</v>
      </c>
      <c r="C13">
        <v>15.95</v>
      </c>
      <c r="D13">
        <f t="shared" si="0"/>
        <v>1.3031347962382447</v>
      </c>
      <c r="E13">
        <f t="shared" si="1"/>
        <v>1.3157915347626752</v>
      </c>
      <c r="F13">
        <f t="shared" si="2"/>
        <v>-1.26567385244305E-2</v>
      </c>
      <c r="G13">
        <f t="shared" si="3"/>
        <v>1.1636571929982187E-2</v>
      </c>
      <c r="H13">
        <f t="shared" si="4"/>
        <v>-1.0876689974149349</v>
      </c>
      <c r="I13">
        <f t="shared" si="5"/>
        <v>1.3507012505526217</v>
      </c>
      <c r="J13">
        <f t="shared" si="6"/>
        <v>1.2808818189727287</v>
      </c>
      <c r="K13">
        <v>2.5</v>
      </c>
    </row>
    <row r="14" spans="1:11" x14ac:dyDescent="0.25">
      <c r="A14" s="1">
        <v>43080</v>
      </c>
      <c r="B14" s="2">
        <v>20.274999999999999</v>
      </c>
      <c r="C14">
        <v>15.58</v>
      </c>
      <c r="D14">
        <f t="shared" si="0"/>
        <v>1.3013478818998716</v>
      </c>
      <c r="E14">
        <f t="shared" si="1"/>
        <v>1.3164013252164741</v>
      </c>
      <c r="F14">
        <f t="shared" si="2"/>
        <v>-1.5053443316602522E-2</v>
      </c>
      <c r="G14">
        <f t="shared" si="3"/>
        <v>1.1434919201882535E-2</v>
      </c>
      <c r="H14">
        <f t="shared" si="4"/>
        <v>-1.3164450968857102</v>
      </c>
      <c r="I14">
        <f t="shared" si="5"/>
        <v>1.3507060828221218</v>
      </c>
      <c r="J14">
        <f t="shared" si="6"/>
        <v>1.2820965676108265</v>
      </c>
      <c r="K14">
        <v>2.5</v>
      </c>
    </row>
    <row r="15" spans="1:11" x14ac:dyDescent="0.25">
      <c r="A15" s="1">
        <v>43077</v>
      </c>
      <c r="B15" s="2">
        <v>20.395</v>
      </c>
      <c r="C15">
        <v>15.75</v>
      </c>
      <c r="D15">
        <f t="shared" si="0"/>
        <v>1.2949206349206348</v>
      </c>
      <c r="E15">
        <f t="shared" si="1"/>
        <v>1.3170706794815523</v>
      </c>
      <c r="F15">
        <f t="shared" si="2"/>
        <v>-2.2150044560917515E-2</v>
      </c>
      <c r="G15">
        <f t="shared" si="3"/>
        <v>1.1117473769278383E-2</v>
      </c>
      <c r="H15">
        <f t="shared" si="4"/>
        <v>-1.9923631051980648</v>
      </c>
      <c r="I15">
        <f t="shared" si="5"/>
        <v>1.3504231007893874</v>
      </c>
      <c r="J15">
        <f t="shared" si="6"/>
        <v>1.2837182581737172</v>
      </c>
      <c r="K15">
        <v>2.5</v>
      </c>
    </row>
    <row r="16" spans="1:11" x14ac:dyDescent="0.25">
      <c r="A16" s="1">
        <v>43076</v>
      </c>
      <c r="B16" s="2">
        <v>20.014999</v>
      </c>
      <c r="C16">
        <v>15.31</v>
      </c>
      <c r="D16">
        <f t="shared" si="0"/>
        <v>1.3073154147615937</v>
      </c>
      <c r="E16">
        <f t="shared" si="1"/>
        <v>1.3180343331445121</v>
      </c>
      <c r="F16">
        <f t="shared" si="2"/>
        <v>-1.0718918382918385E-2</v>
      </c>
      <c r="G16">
        <f t="shared" si="3"/>
        <v>1.0384531907641621E-2</v>
      </c>
      <c r="H16">
        <f t="shared" si="4"/>
        <v>-1.0322004379446994</v>
      </c>
      <c r="I16">
        <f t="shared" si="5"/>
        <v>1.3491879288674369</v>
      </c>
      <c r="J16">
        <f t="shared" si="6"/>
        <v>1.2868807374215874</v>
      </c>
      <c r="K16">
        <v>2.5</v>
      </c>
    </row>
    <row r="17" spans="1:11" x14ac:dyDescent="0.25">
      <c r="A17" s="1">
        <v>43075</v>
      </c>
      <c r="B17" s="2">
        <v>19.565000999999999</v>
      </c>
      <c r="C17">
        <v>14.984999999999999</v>
      </c>
      <c r="D17">
        <f t="shared" si="0"/>
        <v>1.3056390390390391</v>
      </c>
      <c r="E17">
        <f t="shared" si="1"/>
        <v>1.3184885473673327</v>
      </c>
      <c r="F17">
        <f t="shared" si="2"/>
        <v>-1.2849508328293568E-2</v>
      </c>
      <c r="G17">
        <f t="shared" si="3"/>
        <v>1.0202163438283111E-2</v>
      </c>
      <c r="H17">
        <f t="shared" si="4"/>
        <v>-1.2594885786750316</v>
      </c>
      <c r="I17">
        <f t="shared" si="5"/>
        <v>1.349095037682182</v>
      </c>
      <c r="J17">
        <f t="shared" si="6"/>
        <v>1.2878820570524834</v>
      </c>
      <c r="K17">
        <v>2.5</v>
      </c>
    </row>
    <row r="18" spans="1:11" x14ac:dyDescent="0.25">
      <c r="A18" s="1">
        <v>43074</v>
      </c>
      <c r="B18" s="2">
        <v>19.459999</v>
      </c>
      <c r="C18">
        <v>14.895</v>
      </c>
      <c r="D18">
        <f t="shared" si="0"/>
        <v>1.3064786169855656</v>
      </c>
      <c r="E18">
        <f t="shared" si="1"/>
        <v>1.3190129600465932</v>
      </c>
      <c r="F18">
        <f t="shared" si="2"/>
        <v>-1.2534343061027631E-2</v>
      </c>
      <c r="G18">
        <f t="shared" si="3"/>
        <v>9.9288720270283379E-3</v>
      </c>
      <c r="H18">
        <f t="shared" si="4"/>
        <v>-1.2624135981314584</v>
      </c>
      <c r="I18">
        <f t="shared" si="5"/>
        <v>1.3487995761276781</v>
      </c>
      <c r="J18">
        <f t="shared" si="6"/>
        <v>1.2892263439655083</v>
      </c>
      <c r="K18">
        <v>2.5</v>
      </c>
    </row>
    <row r="19" spans="1:11" x14ac:dyDescent="0.25">
      <c r="A19" s="1">
        <v>43073</v>
      </c>
      <c r="B19" s="2">
        <v>19.219999000000001</v>
      </c>
      <c r="C19">
        <v>14.755000000000001</v>
      </c>
      <c r="D19">
        <f t="shared" si="0"/>
        <v>1.3026092172145036</v>
      </c>
      <c r="E19">
        <f t="shared" si="1"/>
        <v>1.3195493584186255</v>
      </c>
      <c r="F19">
        <f t="shared" si="2"/>
        <v>-1.6940141204121906E-2</v>
      </c>
      <c r="G19">
        <f t="shared" si="3"/>
        <v>9.6684885321489528E-3</v>
      </c>
      <c r="H19">
        <f t="shared" si="4"/>
        <v>-1.7520981845087558</v>
      </c>
      <c r="I19">
        <f t="shared" si="5"/>
        <v>1.3485548240150724</v>
      </c>
      <c r="J19">
        <f t="shared" si="6"/>
        <v>1.2905438928221786</v>
      </c>
      <c r="K19">
        <v>2.5</v>
      </c>
    </row>
    <row r="20" spans="1:11" x14ac:dyDescent="0.25">
      <c r="A20" s="1">
        <v>43070</v>
      </c>
      <c r="B20" s="2">
        <v>19.149999999999999</v>
      </c>
      <c r="C20">
        <v>14.765000000000001</v>
      </c>
      <c r="D20">
        <f t="shared" si="0"/>
        <v>1.2969861158144258</v>
      </c>
      <c r="E20">
        <f t="shared" si="1"/>
        <v>1.3201689565571402</v>
      </c>
      <c r="F20">
        <f t="shared" si="2"/>
        <v>-2.3182840742714372E-2</v>
      </c>
      <c r="G20">
        <f t="shared" si="3"/>
        <v>9.1444335159741631E-3</v>
      </c>
      <c r="H20">
        <f t="shared" si="4"/>
        <v>-2.5351861000702662</v>
      </c>
      <c r="I20">
        <f t="shared" si="5"/>
        <v>1.3476022571050628</v>
      </c>
      <c r="J20">
        <f t="shared" si="6"/>
        <v>1.2927356560092176</v>
      </c>
      <c r="K20">
        <v>2.5</v>
      </c>
    </row>
    <row r="21" spans="1:11" x14ac:dyDescent="0.25">
      <c r="A21" s="1">
        <v>43069</v>
      </c>
      <c r="B21" s="2">
        <v>19.25</v>
      </c>
      <c r="C21">
        <v>14.805</v>
      </c>
      <c r="D21">
        <f t="shared" si="0"/>
        <v>1.3002364066193854</v>
      </c>
      <c r="E21">
        <f t="shared" si="1"/>
        <v>1.3208955128540174</v>
      </c>
      <c r="F21">
        <f t="shared" si="2"/>
        <v>-2.0659106234631963E-2</v>
      </c>
      <c r="G21">
        <f t="shared" si="3"/>
        <v>8.0772534941808416E-3</v>
      </c>
      <c r="H21">
        <f t="shared" si="4"/>
        <v>-2.5576894732244768</v>
      </c>
      <c r="I21">
        <f t="shared" si="5"/>
        <v>1.34512727333656</v>
      </c>
      <c r="J21">
        <f t="shared" si="6"/>
        <v>1.2966637523714748</v>
      </c>
      <c r="K21">
        <v>2.5</v>
      </c>
    </row>
    <row r="22" spans="1:11" x14ac:dyDescent="0.25">
      <c r="A22" s="1">
        <v>43068</v>
      </c>
      <c r="B22" s="2">
        <v>19.629999000000002</v>
      </c>
      <c r="C22">
        <v>14.984999999999999</v>
      </c>
      <c r="D22">
        <f t="shared" si="0"/>
        <v>1.3099765765765767</v>
      </c>
      <c r="E22">
        <f t="shared" si="1"/>
        <v>1.3220334383038346</v>
      </c>
      <c r="F22">
        <f t="shared" si="2"/>
        <v>-1.2056861727257839E-2</v>
      </c>
      <c r="G22">
        <f t="shared" si="3"/>
        <v>7.4683555117868936E-3</v>
      </c>
      <c r="H22">
        <f t="shared" si="4"/>
        <v>-1.6143931161591276</v>
      </c>
      <c r="I22">
        <f t="shared" si="5"/>
        <v>1.3444385048391954</v>
      </c>
      <c r="J22">
        <f t="shared" si="6"/>
        <v>1.2996283717684738</v>
      </c>
      <c r="K22">
        <v>2.5</v>
      </c>
    </row>
    <row r="23" spans="1:11" x14ac:dyDescent="0.25">
      <c r="A23" s="1">
        <v>43067</v>
      </c>
      <c r="B23" s="2">
        <v>19.649999999999999</v>
      </c>
      <c r="C23">
        <v>15.07</v>
      </c>
      <c r="D23">
        <f t="shared" si="0"/>
        <v>1.3039150630391505</v>
      </c>
      <c r="E23">
        <f t="shared" si="1"/>
        <v>1.3226904690846153</v>
      </c>
      <c r="F23">
        <f t="shared" si="2"/>
        <v>-1.8775406045464793E-2</v>
      </c>
      <c r="G23">
        <f t="shared" si="3"/>
        <v>7.2423662888239778E-3</v>
      </c>
      <c r="H23">
        <f t="shared" si="4"/>
        <v>-2.5924408262031662</v>
      </c>
      <c r="I23">
        <f t="shared" si="5"/>
        <v>1.3444175679510872</v>
      </c>
      <c r="J23">
        <f t="shared" si="6"/>
        <v>1.3009633702181433</v>
      </c>
      <c r="K23">
        <v>2.5</v>
      </c>
    </row>
    <row r="24" spans="1:11" x14ac:dyDescent="0.25">
      <c r="A24" s="1">
        <v>43066</v>
      </c>
      <c r="B24" s="2">
        <v>19.690000999999999</v>
      </c>
      <c r="C24">
        <v>15.035</v>
      </c>
      <c r="D24">
        <f t="shared" si="0"/>
        <v>1.3096109743930826</v>
      </c>
      <c r="E24">
        <f t="shared" si="1"/>
        <v>1.3236015705700062</v>
      </c>
      <c r="F24">
        <f t="shared" si="2"/>
        <v>-1.3990596176923553E-2</v>
      </c>
      <c r="G24">
        <f t="shared" si="3"/>
        <v>6.5047936455798604E-3</v>
      </c>
      <c r="H24">
        <f t="shared" si="4"/>
        <v>-2.1508132216354698</v>
      </c>
      <c r="I24">
        <f t="shared" si="5"/>
        <v>1.3431159515067457</v>
      </c>
      <c r="J24">
        <f t="shared" si="6"/>
        <v>1.3040871896332666</v>
      </c>
      <c r="K24">
        <v>2.5</v>
      </c>
    </row>
    <row r="25" spans="1:11" x14ac:dyDescent="0.25">
      <c r="A25" s="1">
        <v>43063</v>
      </c>
      <c r="B25" s="2">
        <v>19.739999999999998</v>
      </c>
      <c r="C25">
        <v>15</v>
      </c>
      <c r="D25">
        <f t="shared" si="0"/>
        <v>1.3159999999999998</v>
      </c>
      <c r="E25">
        <f t="shared" si="1"/>
        <v>1.3242938629847516</v>
      </c>
      <c r="F25">
        <f t="shared" si="2"/>
        <v>-8.2938629847517653E-3</v>
      </c>
      <c r="G25">
        <f t="shared" si="3"/>
        <v>6.0695937250677366E-3</v>
      </c>
      <c r="H25">
        <f t="shared" si="4"/>
        <v>-1.3664609791752094</v>
      </c>
      <c r="I25">
        <f t="shared" si="5"/>
        <v>1.3425026441599548</v>
      </c>
      <c r="J25">
        <f t="shared" si="6"/>
        <v>1.3060850818095484</v>
      </c>
      <c r="K25">
        <v>2.5</v>
      </c>
    </row>
    <row r="26" spans="1:11" x14ac:dyDescent="0.25">
      <c r="A26" s="1">
        <v>43062</v>
      </c>
      <c r="B26" s="2">
        <v>19.649999999999999</v>
      </c>
      <c r="C26">
        <v>14.965</v>
      </c>
      <c r="D26">
        <f t="shared" si="0"/>
        <v>1.3130638155696626</v>
      </c>
      <c r="E26">
        <f t="shared" si="1"/>
        <v>1.32499923034254</v>
      </c>
      <c r="F26">
        <f t="shared" si="2"/>
        <v>-1.1935414772877406E-2</v>
      </c>
      <c r="G26">
        <f t="shared" si="3"/>
        <v>6.2903320836124061E-3</v>
      </c>
      <c r="H26">
        <f t="shared" si="4"/>
        <v>-1.8974220461224278</v>
      </c>
      <c r="I26">
        <f t="shared" si="5"/>
        <v>1.3438702265933773</v>
      </c>
      <c r="J26">
        <f t="shared" si="6"/>
        <v>1.3061282340917026</v>
      </c>
      <c r="K26">
        <v>2.5</v>
      </c>
    </row>
    <row r="27" spans="1:11" x14ac:dyDescent="0.25">
      <c r="A27" s="1">
        <v>43061</v>
      </c>
      <c r="B27" s="2">
        <v>19.834999</v>
      </c>
      <c r="C27">
        <v>15.095000000000001</v>
      </c>
      <c r="D27">
        <f t="shared" si="0"/>
        <v>1.3140111957601854</v>
      </c>
      <c r="E27">
        <f t="shared" si="1"/>
        <v>1.3256997459531334</v>
      </c>
      <c r="F27">
        <f t="shared" si="2"/>
        <v>-1.1688550192948011E-2</v>
      </c>
      <c r="G27">
        <f t="shared" si="3"/>
        <v>6.0891157393644976E-3</v>
      </c>
      <c r="H27">
        <f t="shared" si="4"/>
        <v>-1.9195808871532321</v>
      </c>
      <c r="I27">
        <f t="shared" si="5"/>
        <v>1.3439670931712269</v>
      </c>
      <c r="J27">
        <f t="shared" si="6"/>
        <v>1.30743239873504</v>
      </c>
      <c r="K27">
        <v>2.5</v>
      </c>
    </row>
    <row r="28" spans="1:11" x14ac:dyDescent="0.25">
      <c r="A28" s="1">
        <v>43060</v>
      </c>
      <c r="B28" s="2">
        <v>19.600000000000001</v>
      </c>
      <c r="C28">
        <v>14.84</v>
      </c>
      <c r="D28">
        <f t="shared" si="0"/>
        <v>1.3207547169811322</v>
      </c>
      <c r="E28">
        <f t="shared" si="1"/>
        <v>1.3262392017654563</v>
      </c>
      <c r="F28">
        <f t="shared" si="2"/>
        <v>-5.4844847843240618E-3</v>
      </c>
      <c r="G28">
        <f t="shared" si="3"/>
        <v>5.7363561987526668E-3</v>
      </c>
      <c r="H28">
        <f t="shared" si="4"/>
        <v>-0.95609208952481495</v>
      </c>
      <c r="I28">
        <f t="shared" si="5"/>
        <v>1.3434482703617143</v>
      </c>
      <c r="J28">
        <f t="shared" si="6"/>
        <v>1.3090301331691983</v>
      </c>
      <c r="K28">
        <v>2.5</v>
      </c>
    </row>
    <row r="29" spans="1:11" x14ac:dyDescent="0.25">
      <c r="A29" s="1">
        <v>43059</v>
      </c>
      <c r="B29" s="2">
        <v>19.985001</v>
      </c>
      <c r="C29">
        <v>15.095000000000001</v>
      </c>
      <c r="D29">
        <f t="shared" si="0"/>
        <v>1.323948393507784</v>
      </c>
      <c r="E29">
        <f t="shared" si="1"/>
        <v>1.3264611401538422</v>
      </c>
      <c r="F29">
        <f t="shared" si="2"/>
        <v>-2.5127466460581616E-3</v>
      </c>
      <c r="G29">
        <f t="shared" si="3"/>
        <v>5.6479898910664576E-3</v>
      </c>
      <c r="H29">
        <f t="shared" si="4"/>
        <v>-0.44489219961824383</v>
      </c>
      <c r="I29">
        <f t="shared" si="5"/>
        <v>1.3434051098270416</v>
      </c>
      <c r="J29">
        <f t="shared" si="6"/>
        <v>1.3095171704806428</v>
      </c>
      <c r="K29">
        <v>2.5</v>
      </c>
    </row>
    <row r="30" spans="1:11" x14ac:dyDescent="0.25">
      <c r="A30" s="1">
        <v>43056</v>
      </c>
      <c r="B30" s="2">
        <v>19.450001</v>
      </c>
      <c r="C30">
        <v>14.725</v>
      </c>
      <c r="D30">
        <f t="shared" si="0"/>
        <v>1.3208829202037351</v>
      </c>
      <c r="E30">
        <f t="shared" si="1"/>
        <v>1.3269419844741921</v>
      </c>
      <c r="F30">
        <f t="shared" si="2"/>
        <v>-6.059064270456993E-3</v>
      </c>
      <c r="G30">
        <f t="shared" si="3"/>
        <v>6.0156825427450144E-3</v>
      </c>
      <c r="H30">
        <f t="shared" si="4"/>
        <v>-1.0072114390019296</v>
      </c>
      <c r="I30">
        <f t="shared" si="5"/>
        <v>1.3449890321024272</v>
      </c>
      <c r="J30">
        <f t="shared" si="6"/>
        <v>1.308894936845957</v>
      </c>
      <c r="K30">
        <v>2.5</v>
      </c>
    </row>
    <row r="31" spans="1:11" x14ac:dyDescent="0.25">
      <c r="A31" s="10">
        <v>43055</v>
      </c>
      <c r="B31" s="11">
        <v>20.245000999999998</v>
      </c>
      <c r="C31" s="12">
        <v>15.115</v>
      </c>
      <c r="D31">
        <f t="shared" si="0"/>
        <v>1.339398015216672</v>
      </c>
      <c r="E31">
        <f t="shared" si="1"/>
        <v>1.3274143903480253</v>
      </c>
      <c r="F31">
        <f t="shared" si="2"/>
        <v>1.1983624868646681E-2</v>
      </c>
      <c r="G31">
        <f t="shared" si="3"/>
        <v>6.0774676742723866E-3</v>
      </c>
      <c r="H31">
        <f t="shared" si="4"/>
        <v>1.9718121939795257</v>
      </c>
      <c r="I31">
        <f t="shared" si="5"/>
        <v>1.3456467933708425</v>
      </c>
      <c r="J31">
        <f t="shared" si="6"/>
        <v>1.3091819873252082</v>
      </c>
      <c r="K31">
        <v>2.5</v>
      </c>
    </row>
    <row r="32" spans="1:11" x14ac:dyDescent="0.25">
      <c r="A32" s="1">
        <v>43054</v>
      </c>
      <c r="B32" s="2">
        <v>20.655000999999999</v>
      </c>
      <c r="C32">
        <v>15.5</v>
      </c>
      <c r="D32">
        <f t="shared" si="0"/>
        <v>1.3325807096774194</v>
      </c>
      <c r="E32">
        <f t="shared" si="1"/>
        <v>1.3270075282690983</v>
      </c>
      <c r="F32">
        <f t="shared" si="2"/>
        <v>5.5731814083210818E-3</v>
      </c>
      <c r="G32">
        <f t="shared" si="3"/>
        <v>5.6555118304485149E-3</v>
      </c>
      <c r="H32">
        <f t="shared" si="4"/>
        <v>0.98544244542391779</v>
      </c>
      <c r="I32">
        <f t="shared" si="5"/>
        <v>1.3439740637604438</v>
      </c>
      <c r="J32">
        <f t="shared" si="6"/>
        <v>1.3100409927777528</v>
      </c>
      <c r="K32">
        <v>2.5</v>
      </c>
    </row>
    <row r="33" spans="1:11" x14ac:dyDescent="0.25">
      <c r="A33" s="1">
        <v>43053</v>
      </c>
      <c r="B33" s="2">
        <v>21.055</v>
      </c>
      <c r="C33">
        <v>15.955</v>
      </c>
      <c r="D33">
        <f t="shared" si="0"/>
        <v>1.3196490128486367</v>
      </c>
      <c r="E33">
        <f t="shared" si="1"/>
        <v>1.3270823726807004</v>
      </c>
      <c r="F33">
        <f t="shared" si="2"/>
        <v>-7.433359832063724E-3</v>
      </c>
      <c r="G33">
        <f t="shared" si="3"/>
        <v>5.7429527181891748E-3</v>
      </c>
      <c r="H33">
        <f t="shared" si="4"/>
        <v>-1.2943445988194651</v>
      </c>
      <c r="I33">
        <f t="shared" si="5"/>
        <v>1.3443112308352678</v>
      </c>
      <c r="J33">
        <f t="shared" si="6"/>
        <v>1.309853514526133</v>
      </c>
      <c r="K33">
        <v>2.5</v>
      </c>
    </row>
    <row r="34" spans="1:11" x14ac:dyDescent="0.25">
      <c r="A34" s="1">
        <v>43052</v>
      </c>
      <c r="B34" s="2">
        <v>22.295000000000002</v>
      </c>
      <c r="C34">
        <v>16.829999999999998</v>
      </c>
      <c r="D34">
        <f t="shared" si="0"/>
        <v>1.3247177658942366</v>
      </c>
      <c r="E34">
        <f t="shared" si="1"/>
        <v>1.3277134925422678</v>
      </c>
      <c r="F34">
        <f t="shared" si="2"/>
        <v>-2.9957266480311606E-3</v>
      </c>
      <c r="G34">
        <f t="shared" si="3"/>
        <v>5.9287334209970084E-3</v>
      </c>
      <c r="H34">
        <f t="shared" si="4"/>
        <v>-0.50528948348758496</v>
      </c>
      <c r="I34">
        <f t="shared" si="5"/>
        <v>1.3454996928052587</v>
      </c>
      <c r="J34">
        <f t="shared" si="6"/>
        <v>1.3099272922792768</v>
      </c>
      <c r="K34">
        <v>2.5</v>
      </c>
    </row>
    <row r="35" spans="1:11" x14ac:dyDescent="0.25">
      <c r="A35" s="1">
        <v>43049</v>
      </c>
      <c r="B35" s="2">
        <v>22.475000000000001</v>
      </c>
      <c r="C35">
        <v>16.959999</v>
      </c>
      <c r="D35">
        <f t="shared" si="0"/>
        <v>1.3251769649278873</v>
      </c>
      <c r="E35">
        <f t="shared" si="1"/>
        <v>1.3281756539689815</v>
      </c>
      <c r="F35">
        <f t="shared" si="2"/>
        <v>-2.998689041094238E-3</v>
      </c>
      <c r="G35">
        <f t="shared" si="3"/>
        <v>6.2108826844316329E-3</v>
      </c>
      <c r="H35">
        <f t="shared" si="4"/>
        <v>-0.48281205642650976</v>
      </c>
      <c r="I35">
        <f t="shared" si="5"/>
        <v>1.3468083020222763</v>
      </c>
      <c r="J35">
        <f t="shared" si="6"/>
        <v>1.3095430059156867</v>
      </c>
      <c r="K35">
        <v>2.5</v>
      </c>
    </row>
    <row r="36" spans="1:11" x14ac:dyDescent="0.25">
      <c r="A36" s="1">
        <v>43048</v>
      </c>
      <c r="B36" s="2">
        <v>23.049999</v>
      </c>
      <c r="C36">
        <v>17.274999999999999</v>
      </c>
      <c r="D36">
        <f t="shared" si="0"/>
        <v>1.3342980607814763</v>
      </c>
      <c r="E36">
        <f t="shared" si="1"/>
        <v>1.3282785987224794</v>
      </c>
      <c r="F36">
        <f t="shared" si="2"/>
        <v>6.0194620589968384E-3</v>
      </c>
      <c r="G36">
        <f t="shared" si="3"/>
        <v>6.1858706870882487E-3</v>
      </c>
      <c r="H36">
        <f t="shared" si="4"/>
        <v>0.97309859250068798</v>
      </c>
      <c r="I36">
        <f t="shared" si="5"/>
        <v>1.3468362107837442</v>
      </c>
      <c r="J36">
        <f t="shared" si="6"/>
        <v>1.3097209866612147</v>
      </c>
      <c r="K36">
        <v>2.5</v>
      </c>
    </row>
    <row r="37" spans="1:11" x14ac:dyDescent="0.25">
      <c r="A37" s="1">
        <v>43047</v>
      </c>
      <c r="B37" s="2">
        <v>23.139999</v>
      </c>
      <c r="C37">
        <v>17.454999999999998</v>
      </c>
      <c r="D37">
        <f t="shared" si="0"/>
        <v>1.3256945860784877</v>
      </c>
      <c r="E37">
        <f t="shared" si="1"/>
        <v>1.3283155257695445</v>
      </c>
      <c r="F37">
        <f t="shared" si="2"/>
        <v>-2.6209396910568117E-3</v>
      </c>
      <c r="G37">
        <f t="shared" si="3"/>
        <v>6.224877723477234E-3</v>
      </c>
      <c r="H37">
        <f t="shared" si="4"/>
        <v>-0.42104275898816329</v>
      </c>
      <c r="I37">
        <f t="shared" si="5"/>
        <v>1.3469901589399762</v>
      </c>
      <c r="J37">
        <f t="shared" si="6"/>
        <v>1.3096408925991128</v>
      </c>
      <c r="K37">
        <v>2.5</v>
      </c>
    </row>
    <row r="38" spans="1:11" x14ac:dyDescent="0.25">
      <c r="A38" s="1">
        <v>43046</v>
      </c>
      <c r="B38" s="2">
        <v>22.895</v>
      </c>
      <c r="C38">
        <v>17.215</v>
      </c>
      <c r="D38">
        <f t="shared" si="0"/>
        <v>1.3299448155678188</v>
      </c>
      <c r="E38">
        <f t="shared" si="1"/>
        <v>1.3286007176962269</v>
      </c>
      <c r="F38">
        <f t="shared" si="2"/>
        <v>1.3440978715919538E-3</v>
      </c>
      <c r="G38">
        <f t="shared" si="3"/>
        <v>6.2938747690209924E-3</v>
      </c>
      <c r="H38">
        <f t="shared" si="4"/>
        <v>0.21355650071204504</v>
      </c>
      <c r="I38">
        <f t="shared" si="5"/>
        <v>1.34748234200329</v>
      </c>
      <c r="J38">
        <f t="shared" si="6"/>
        <v>1.3097190933891638</v>
      </c>
      <c r="K38">
        <v>2.5</v>
      </c>
    </row>
    <row r="39" spans="1:11" x14ac:dyDescent="0.25">
      <c r="A39" s="1">
        <v>43045</v>
      </c>
      <c r="B39" s="2">
        <v>22.594999000000001</v>
      </c>
      <c r="C39">
        <v>17.075001</v>
      </c>
      <c r="D39">
        <f t="shared" si="0"/>
        <v>1.3232795125458559</v>
      </c>
      <c r="E39">
        <f t="shared" si="1"/>
        <v>1.3288099517469125</v>
      </c>
      <c r="F39">
        <f t="shared" si="2"/>
        <v>-5.5304392010566694E-3</v>
      </c>
      <c r="G39">
        <f t="shared" si="3"/>
        <v>6.4377720869509322E-3</v>
      </c>
      <c r="H39">
        <f t="shared" si="4"/>
        <v>-0.85906104260301719</v>
      </c>
      <c r="I39">
        <f t="shared" si="5"/>
        <v>1.3481232680077653</v>
      </c>
      <c r="J39">
        <f t="shared" si="6"/>
        <v>1.3094966354860598</v>
      </c>
      <c r="K39">
        <v>2.5</v>
      </c>
    </row>
    <row r="40" spans="1:11" x14ac:dyDescent="0.25">
      <c r="A40" s="1">
        <v>43042</v>
      </c>
      <c r="B40" s="2">
        <v>22.25</v>
      </c>
      <c r="C40">
        <v>16.850000000000001</v>
      </c>
      <c r="D40">
        <f t="shared" si="0"/>
        <v>1.3204747774480712</v>
      </c>
      <c r="E40">
        <f t="shared" si="1"/>
        <v>1.3291954105040946</v>
      </c>
      <c r="F40">
        <f t="shared" si="2"/>
        <v>-8.7206330560234413E-3</v>
      </c>
      <c r="G40">
        <f t="shared" si="3"/>
        <v>6.4412865292942942E-3</v>
      </c>
      <c r="H40">
        <f t="shared" si="4"/>
        <v>-1.3538651038675145</v>
      </c>
      <c r="I40">
        <f t="shared" si="5"/>
        <v>1.3485192700919775</v>
      </c>
      <c r="J40">
        <f t="shared" si="6"/>
        <v>1.3098715509162118</v>
      </c>
      <c r="K40">
        <v>2.5</v>
      </c>
    </row>
    <row r="41" spans="1:11" x14ac:dyDescent="0.25">
      <c r="A41" s="1">
        <v>43041</v>
      </c>
      <c r="B41" s="2">
        <v>22.114999999999998</v>
      </c>
      <c r="C41">
        <v>16.670000000000002</v>
      </c>
      <c r="D41">
        <f t="shared" si="0"/>
        <v>1.3266346730653866</v>
      </c>
      <c r="E41">
        <f t="shared" si="1"/>
        <v>1.3298226387654803</v>
      </c>
      <c r="F41">
        <f t="shared" si="2"/>
        <v>-3.18796570009372E-3</v>
      </c>
      <c r="G41">
        <f t="shared" si="3"/>
        <v>6.4776199793742375E-3</v>
      </c>
      <c r="H41">
        <f t="shared" si="4"/>
        <v>-0.4921507760944151</v>
      </c>
      <c r="I41">
        <f t="shared" si="5"/>
        <v>1.349255498703603</v>
      </c>
      <c r="J41">
        <f t="shared" si="6"/>
        <v>1.3103897788273577</v>
      </c>
      <c r="K41">
        <v>2.5</v>
      </c>
    </row>
    <row r="42" spans="1:11" x14ac:dyDescent="0.25">
      <c r="A42" s="1">
        <v>43040</v>
      </c>
      <c r="B42" s="2">
        <v>22.075001</v>
      </c>
      <c r="C42">
        <v>16.709999</v>
      </c>
      <c r="D42">
        <f t="shared" si="0"/>
        <v>1.3210653693037324</v>
      </c>
      <c r="E42">
        <f t="shared" si="1"/>
        <v>1.3300825373623675</v>
      </c>
      <c r="F42">
        <f t="shared" si="2"/>
        <v>-9.0171680586350611E-3</v>
      </c>
      <c r="G42">
        <f t="shared" si="3"/>
        <v>6.5008719501065265E-3</v>
      </c>
      <c r="H42">
        <f t="shared" si="4"/>
        <v>-1.3870705542027022</v>
      </c>
      <c r="I42">
        <f t="shared" si="5"/>
        <v>1.349585153212687</v>
      </c>
      <c r="J42">
        <f t="shared" si="6"/>
        <v>1.3105799215120479</v>
      </c>
      <c r="K42">
        <v>2.5</v>
      </c>
    </row>
    <row r="43" spans="1:11" x14ac:dyDescent="0.25">
      <c r="A43" s="1">
        <v>43039</v>
      </c>
      <c r="B43" s="2">
        <v>21.459999</v>
      </c>
      <c r="C43">
        <v>16.239999999999998</v>
      </c>
      <c r="D43">
        <f t="shared" si="0"/>
        <v>1.3214285098522169</v>
      </c>
      <c r="E43">
        <f t="shared" si="1"/>
        <v>1.3306520325452851</v>
      </c>
      <c r="F43">
        <f t="shared" si="2"/>
        <v>-9.2235226930681424E-3</v>
      </c>
      <c r="G43">
        <f t="shared" si="3"/>
        <v>6.433994614810163E-3</v>
      </c>
      <c r="H43">
        <f t="shared" si="4"/>
        <v>-1.4335608351049709</v>
      </c>
      <c r="I43">
        <f t="shared" si="5"/>
        <v>1.3499540163897155</v>
      </c>
      <c r="J43">
        <f t="shared" si="6"/>
        <v>1.3113500487008547</v>
      </c>
      <c r="K43">
        <v>2.5</v>
      </c>
    </row>
    <row r="44" spans="1:11" x14ac:dyDescent="0.25">
      <c r="A44" s="1">
        <v>43038</v>
      </c>
      <c r="B44" s="2">
        <v>21.459999</v>
      </c>
      <c r="C44">
        <v>16.239999999999998</v>
      </c>
      <c r="D44">
        <f t="shared" si="0"/>
        <v>1.3214285098522169</v>
      </c>
      <c r="E44">
        <f t="shared" si="1"/>
        <v>1.331163030067944</v>
      </c>
      <c r="F44">
        <f t="shared" si="2"/>
        <v>-9.7345202157270716E-3</v>
      </c>
      <c r="G44">
        <f t="shared" si="3"/>
        <v>6.2882690613122703E-3</v>
      </c>
      <c r="H44">
        <f t="shared" si="4"/>
        <v>-1.5480444810508185</v>
      </c>
      <c r="I44">
        <f t="shared" si="5"/>
        <v>1.3500278372518808</v>
      </c>
      <c r="J44">
        <f t="shared" si="6"/>
        <v>1.3122982228840072</v>
      </c>
      <c r="K44">
        <v>2.5</v>
      </c>
    </row>
    <row r="45" spans="1:11" x14ac:dyDescent="0.25">
      <c r="A45" s="1">
        <v>43035</v>
      </c>
      <c r="B45" s="2">
        <v>21.360001</v>
      </c>
      <c r="C45">
        <v>16.135000000000002</v>
      </c>
      <c r="D45">
        <f t="shared" si="0"/>
        <v>1.3238302448094204</v>
      </c>
      <c r="E45">
        <f t="shared" si="1"/>
        <v>1.3316959870243048</v>
      </c>
      <c r="F45">
        <f t="shared" si="2"/>
        <v>-7.8657422148844525E-3</v>
      </c>
      <c r="G45">
        <f t="shared" si="3"/>
        <v>6.1158333576474743E-3</v>
      </c>
      <c r="H45">
        <f t="shared" si="4"/>
        <v>-1.2861276223376532</v>
      </c>
      <c r="I45">
        <f t="shared" si="5"/>
        <v>1.3500434870972473</v>
      </c>
      <c r="J45">
        <f t="shared" si="6"/>
        <v>1.3133484869513623</v>
      </c>
      <c r="K45">
        <v>2.5</v>
      </c>
    </row>
    <row r="46" spans="1:11" x14ac:dyDescent="0.25">
      <c r="A46" s="1">
        <v>43034</v>
      </c>
      <c r="B46" s="2">
        <v>21.32</v>
      </c>
      <c r="C46">
        <v>16.139999</v>
      </c>
      <c r="D46">
        <f t="shared" si="0"/>
        <v>1.3209418414462109</v>
      </c>
      <c r="E46">
        <f t="shared" si="1"/>
        <v>1.332034802497148</v>
      </c>
      <c r="F46">
        <f t="shared" si="2"/>
        <v>-1.1092961050937156E-2</v>
      </c>
      <c r="G46">
        <f t="shared" si="3"/>
        <v>5.9499940451580033E-3</v>
      </c>
      <c r="H46">
        <f t="shared" si="4"/>
        <v>-1.86436506772043</v>
      </c>
      <c r="I46">
        <f t="shared" si="5"/>
        <v>1.3498847846326221</v>
      </c>
      <c r="J46">
        <f t="shared" si="6"/>
        <v>1.3141848203616739</v>
      </c>
      <c r="K46">
        <v>2.5</v>
      </c>
    </row>
    <row r="47" spans="1:11" x14ac:dyDescent="0.25">
      <c r="A47" s="1">
        <v>43033</v>
      </c>
      <c r="B47" s="2">
        <v>20.620000999999998</v>
      </c>
      <c r="C47">
        <v>15.605</v>
      </c>
      <c r="D47">
        <f t="shared" si="0"/>
        <v>1.3213714194168535</v>
      </c>
      <c r="E47">
        <f t="shared" si="1"/>
        <v>1.3327991917084929</v>
      </c>
      <c r="F47">
        <f t="shared" si="2"/>
        <v>-1.1427772291639382E-2</v>
      </c>
      <c r="G47">
        <f t="shared" si="3"/>
        <v>5.948796917461625E-3</v>
      </c>
      <c r="H47">
        <f t="shared" si="4"/>
        <v>-1.9210224269205103</v>
      </c>
      <c r="I47">
        <f t="shared" si="5"/>
        <v>1.3506455824608778</v>
      </c>
      <c r="J47">
        <f t="shared" si="6"/>
        <v>1.314952800956108</v>
      </c>
      <c r="K47">
        <v>2.5</v>
      </c>
    </row>
    <row r="48" spans="1:11" x14ac:dyDescent="0.25">
      <c r="A48" s="1">
        <v>43032</v>
      </c>
      <c r="B48" s="2">
        <v>21.299999</v>
      </c>
      <c r="C48">
        <v>16.105</v>
      </c>
      <c r="D48">
        <f t="shared" si="0"/>
        <v>1.3225705681465383</v>
      </c>
      <c r="E48">
        <f t="shared" si="1"/>
        <v>1.3335851823967697</v>
      </c>
      <c r="F48">
        <f t="shared" si="2"/>
        <v>-1.1014614250231425E-2</v>
      </c>
      <c r="G48">
        <f t="shared" si="3"/>
        <v>5.9447118556678032E-3</v>
      </c>
      <c r="H48">
        <f t="shared" si="4"/>
        <v>-1.8528424114837254</v>
      </c>
      <c r="I48">
        <f t="shared" si="5"/>
        <v>1.351419317963773</v>
      </c>
      <c r="J48">
        <f t="shared" si="6"/>
        <v>1.3157510468297664</v>
      </c>
      <c r="K48">
        <v>2.5</v>
      </c>
    </row>
    <row r="49" spans="1:11" x14ac:dyDescent="0.25">
      <c r="A49" s="1">
        <v>43031</v>
      </c>
      <c r="B49" s="2">
        <v>21.41</v>
      </c>
      <c r="C49">
        <v>16.204999999999998</v>
      </c>
      <c r="D49">
        <f t="shared" si="0"/>
        <v>1.3211971613699478</v>
      </c>
      <c r="E49">
        <f t="shared" si="1"/>
        <v>1.3342146832832817</v>
      </c>
      <c r="F49">
        <f t="shared" si="2"/>
        <v>-1.301752191333394E-2</v>
      </c>
      <c r="G49">
        <f t="shared" si="3"/>
        <v>5.7414327300915249E-3</v>
      </c>
      <c r="H49">
        <f t="shared" si="4"/>
        <v>-2.267295033364682</v>
      </c>
      <c r="I49">
        <f t="shared" si="5"/>
        <v>1.3514389814735563</v>
      </c>
      <c r="J49">
        <f t="shared" si="6"/>
        <v>1.3169903850930071</v>
      </c>
      <c r="K49">
        <v>2.5</v>
      </c>
    </row>
    <row r="50" spans="1:11" x14ac:dyDescent="0.25">
      <c r="A50" s="1">
        <v>43028</v>
      </c>
      <c r="B50" s="2">
        <v>21.450001</v>
      </c>
      <c r="C50">
        <v>16.264999</v>
      </c>
      <c r="D50">
        <f t="shared" si="0"/>
        <v>1.3187828047207382</v>
      </c>
      <c r="E50">
        <f t="shared" si="1"/>
        <v>1.3353184741493012</v>
      </c>
      <c r="F50">
        <f t="shared" si="2"/>
        <v>-1.6535669428562993E-2</v>
      </c>
      <c r="G50">
        <f t="shared" si="3"/>
        <v>6.2896009589806165E-3</v>
      </c>
      <c r="H50">
        <f t="shared" si="4"/>
        <v>-2.6290490503936521</v>
      </c>
      <c r="I50">
        <f t="shared" si="5"/>
        <v>1.3541872770262431</v>
      </c>
      <c r="J50">
        <f t="shared" si="6"/>
        <v>1.3164496712723592</v>
      </c>
      <c r="K50">
        <v>2.5</v>
      </c>
    </row>
    <row r="51" spans="1:11" x14ac:dyDescent="0.25">
      <c r="A51" s="1">
        <v>43027</v>
      </c>
      <c r="B51" s="2">
        <v>21.370000999999998</v>
      </c>
      <c r="C51">
        <v>16.014999</v>
      </c>
      <c r="D51">
        <f t="shared" si="0"/>
        <v>1.3343741701139038</v>
      </c>
      <c r="E51">
        <f t="shared" si="1"/>
        <v>1.3363411240699532</v>
      </c>
      <c r="F51">
        <f t="shared" si="2"/>
        <v>-1.9669539560493998E-3</v>
      </c>
      <c r="G51">
        <f t="shared" si="3"/>
        <v>6.0056016443970663E-3</v>
      </c>
      <c r="H51">
        <f t="shared" si="4"/>
        <v>-0.32751988435404672</v>
      </c>
      <c r="I51">
        <f t="shared" si="5"/>
        <v>1.3543579290031444</v>
      </c>
      <c r="J51">
        <f t="shared" si="6"/>
        <v>1.318324319136762</v>
      </c>
      <c r="K51">
        <v>2.5</v>
      </c>
    </row>
    <row r="52" spans="1:11" x14ac:dyDescent="0.25">
      <c r="A52" s="1">
        <v>43026</v>
      </c>
      <c r="B52" s="2">
        <v>21.274999999999999</v>
      </c>
      <c r="C52">
        <v>16</v>
      </c>
      <c r="D52">
        <f t="shared" si="0"/>
        <v>1.3296874999999999</v>
      </c>
      <c r="E52">
        <f t="shared" si="1"/>
        <v>1.3371499986197355</v>
      </c>
      <c r="F52">
        <f t="shared" si="2"/>
        <v>-7.4624986197355803E-3</v>
      </c>
      <c r="G52">
        <f t="shared" si="3"/>
        <v>7.2013385006661672E-3</v>
      </c>
      <c r="H52">
        <f t="shared" si="4"/>
        <v>-1.0362654968996741</v>
      </c>
      <c r="I52">
        <f t="shared" si="5"/>
        <v>1.358754014121734</v>
      </c>
      <c r="J52">
        <f t="shared" si="6"/>
        <v>1.315545983117737</v>
      </c>
      <c r="K52">
        <v>2.5</v>
      </c>
    </row>
    <row r="53" spans="1:11" x14ac:dyDescent="0.25">
      <c r="A53" s="1">
        <v>43025</v>
      </c>
      <c r="B53" s="2">
        <v>21.280000999999999</v>
      </c>
      <c r="C53">
        <v>15.984999999999999</v>
      </c>
      <c r="D53">
        <f t="shared" si="0"/>
        <v>1.3312481076008758</v>
      </c>
      <c r="E53">
        <f t="shared" si="1"/>
        <v>1.3376486659391438</v>
      </c>
      <c r="F53">
        <f t="shared" si="2"/>
        <v>-6.4005583382680253E-3</v>
      </c>
      <c r="G53">
        <f t="shared" si="3"/>
        <v>7.1852676779311508E-3</v>
      </c>
      <c r="H53">
        <f t="shared" si="4"/>
        <v>-0.89078912925216636</v>
      </c>
      <c r="I53">
        <f t="shared" si="5"/>
        <v>1.3592044689729372</v>
      </c>
      <c r="J53">
        <f t="shared" si="6"/>
        <v>1.3160928629053503</v>
      </c>
      <c r="K53">
        <v>2.5</v>
      </c>
    </row>
    <row r="54" spans="1:11" x14ac:dyDescent="0.25">
      <c r="A54" s="1">
        <v>43024</v>
      </c>
      <c r="B54" s="2">
        <v>21.02</v>
      </c>
      <c r="C54">
        <v>15.8</v>
      </c>
      <c r="D54">
        <f t="shared" si="0"/>
        <v>1.330379746835443</v>
      </c>
      <c r="E54">
        <f t="shared" si="1"/>
        <v>1.3380960507980548</v>
      </c>
      <c r="F54">
        <f t="shared" si="2"/>
        <v>-7.7163039626118035E-3</v>
      </c>
      <c r="G54">
        <f t="shared" si="3"/>
        <v>7.1906528891883441E-3</v>
      </c>
      <c r="H54">
        <f t="shared" si="4"/>
        <v>-1.0731019952602374</v>
      </c>
      <c r="I54">
        <f t="shared" si="5"/>
        <v>1.3596680094656199</v>
      </c>
      <c r="J54">
        <f t="shared" si="6"/>
        <v>1.3165240921304897</v>
      </c>
      <c r="K54">
        <v>2.5</v>
      </c>
    </row>
    <row r="55" spans="1:11" x14ac:dyDescent="0.25">
      <c r="A55" s="1">
        <v>43021</v>
      </c>
      <c r="B55" s="2">
        <v>20.959999</v>
      </c>
      <c r="C55">
        <v>15.675000000000001</v>
      </c>
      <c r="D55">
        <f t="shared" si="0"/>
        <v>1.3371610207336522</v>
      </c>
      <c r="E55">
        <f t="shared" si="1"/>
        <v>1.3386794859469711</v>
      </c>
      <c r="F55">
        <f t="shared" si="2"/>
        <v>-1.518465213318887E-3</v>
      </c>
      <c r="G55">
        <f t="shared" si="3"/>
        <v>7.2507284935040403E-3</v>
      </c>
      <c r="H55">
        <f t="shared" si="4"/>
        <v>-0.20942243454285822</v>
      </c>
      <c r="I55">
        <f t="shared" si="5"/>
        <v>1.3604316714274831</v>
      </c>
      <c r="J55">
        <f t="shared" si="6"/>
        <v>1.316927300466459</v>
      </c>
      <c r="K55">
        <v>2.5</v>
      </c>
    </row>
    <row r="56" spans="1:11" x14ac:dyDescent="0.25">
      <c r="A56" s="1">
        <v>43020</v>
      </c>
      <c r="B56" s="2">
        <v>20.864999999999998</v>
      </c>
      <c r="C56">
        <v>15.64</v>
      </c>
      <c r="D56">
        <f t="shared" si="0"/>
        <v>1.334079283887468</v>
      </c>
      <c r="E56">
        <f t="shared" si="1"/>
        <v>1.3391310469461111</v>
      </c>
      <c r="F56">
        <f t="shared" si="2"/>
        <v>-5.0517630586430773E-3</v>
      </c>
      <c r="G56">
        <f t="shared" si="3"/>
        <v>7.5574477895069972E-3</v>
      </c>
      <c r="H56">
        <f t="shared" si="4"/>
        <v>-0.66844829092396862</v>
      </c>
      <c r="I56">
        <f t="shared" si="5"/>
        <v>1.361803390314632</v>
      </c>
      <c r="J56">
        <f t="shared" si="6"/>
        <v>1.3164587035775901</v>
      </c>
      <c r="K56">
        <v>2.5</v>
      </c>
    </row>
    <row r="57" spans="1:11" x14ac:dyDescent="0.25">
      <c r="A57" s="1">
        <v>43019</v>
      </c>
      <c r="B57" s="2">
        <v>20.485001</v>
      </c>
      <c r="C57">
        <v>15.4</v>
      </c>
      <c r="D57">
        <f t="shared" si="0"/>
        <v>1.33019487012987</v>
      </c>
      <c r="E57">
        <f t="shared" si="1"/>
        <v>1.3397844765012832</v>
      </c>
      <c r="F57">
        <f t="shared" si="2"/>
        <v>-9.5896063714131508E-3</v>
      </c>
      <c r="G57">
        <f t="shared" si="3"/>
        <v>7.9306500262109961E-3</v>
      </c>
      <c r="H57">
        <f t="shared" si="4"/>
        <v>-1.2091828967006819</v>
      </c>
      <c r="I57">
        <f t="shared" si="5"/>
        <v>1.3635764265799162</v>
      </c>
      <c r="J57">
        <f t="shared" si="6"/>
        <v>1.3159925264226502</v>
      </c>
      <c r="K57">
        <v>2.5</v>
      </c>
    </row>
    <row r="58" spans="1:11" x14ac:dyDescent="0.25">
      <c r="A58" s="1">
        <v>43018</v>
      </c>
      <c r="B58" s="2">
        <v>19.805</v>
      </c>
      <c r="C58">
        <v>14.92</v>
      </c>
      <c r="D58">
        <f t="shared" si="0"/>
        <v>1.3274128686327078</v>
      </c>
      <c r="E58">
        <f t="shared" si="1"/>
        <v>1.3406469973664059</v>
      </c>
      <c r="F58">
        <f t="shared" si="2"/>
        <v>-1.3234128733698114E-2</v>
      </c>
      <c r="G58">
        <f t="shared" si="3"/>
        <v>8.2417876526463367E-3</v>
      </c>
      <c r="H58">
        <f t="shared" si="4"/>
        <v>-1.6057352229220316</v>
      </c>
      <c r="I58">
        <f t="shared" si="5"/>
        <v>1.3653723603243448</v>
      </c>
      <c r="J58">
        <f t="shared" si="6"/>
        <v>1.315921634408467</v>
      </c>
      <c r="K58">
        <v>2.5</v>
      </c>
    </row>
    <row r="59" spans="1:11" x14ac:dyDescent="0.25">
      <c r="A59" s="1">
        <v>43017</v>
      </c>
      <c r="B59" s="2">
        <v>19.915001</v>
      </c>
      <c r="C59">
        <v>14.88</v>
      </c>
      <c r="D59">
        <f t="shared" si="0"/>
        <v>1.3383737231182795</v>
      </c>
      <c r="E59">
        <f t="shared" si="1"/>
        <v>1.3414381531114357</v>
      </c>
      <c r="F59">
        <f t="shared" si="2"/>
        <v>-3.0644299931561481E-3</v>
      </c>
      <c r="G59">
        <f t="shared" si="3"/>
        <v>8.0708391589087176E-3</v>
      </c>
      <c r="H59">
        <f t="shared" si="4"/>
        <v>-0.37969161977086147</v>
      </c>
      <c r="I59">
        <f t="shared" si="5"/>
        <v>1.3656506705881619</v>
      </c>
      <c r="J59">
        <f t="shared" si="6"/>
        <v>1.3172256356347094</v>
      </c>
      <c r="K59">
        <v>2.5</v>
      </c>
    </row>
    <row r="60" spans="1:11" x14ac:dyDescent="0.25">
      <c r="A60" s="1">
        <v>43014</v>
      </c>
      <c r="B60" s="2">
        <v>19.385000000000002</v>
      </c>
      <c r="C60">
        <v>14.52</v>
      </c>
      <c r="D60">
        <f t="shared" si="0"/>
        <v>1.3350550964187329</v>
      </c>
      <c r="E60">
        <f t="shared" si="1"/>
        <v>1.3416286775697934</v>
      </c>
      <c r="F60">
        <f t="shared" si="2"/>
        <v>-6.573581151060548E-3</v>
      </c>
      <c r="G60">
        <f t="shared" si="3"/>
        <v>8.063710963785482E-3</v>
      </c>
      <c r="H60">
        <f t="shared" si="4"/>
        <v>-0.81520545324389981</v>
      </c>
      <c r="I60">
        <f t="shared" si="5"/>
        <v>1.3658198104611499</v>
      </c>
      <c r="J60">
        <f t="shared" si="6"/>
        <v>1.317437544678437</v>
      </c>
      <c r="K60">
        <v>2.5</v>
      </c>
    </row>
    <row r="61" spans="1:11" x14ac:dyDescent="0.25">
      <c r="A61" s="1">
        <v>43013</v>
      </c>
      <c r="B61" s="2">
        <v>19.450001</v>
      </c>
      <c r="C61">
        <v>14.654999999999999</v>
      </c>
      <c r="D61">
        <f t="shared" si="0"/>
        <v>1.3271921528488571</v>
      </c>
      <c r="E61">
        <f t="shared" si="1"/>
        <v>1.3421273778634817</v>
      </c>
      <c r="F61">
        <f t="shared" si="2"/>
        <v>-1.4935225014624631E-2</v>
      </c>
      <c r="G61">
        <f t="shared" si="3"/>
        <v>8.1042765445819027E-3</v>
      </c>
      <c r="H61">
        <f t="shared" si="4"/>
        <v>-1.8428819565158527</v>
      </c>
      <c r="I61">
        <f t="shared" si="5"/>
        <v>1.3664402074972275</v>
      </c>
      <c r="J61">
        <f t="shared" si="6"/>
        <v>1.3178145482297359</v>
      </c>
      <c r="K61">
        <v>2.5</v>
      </c>
    </row>
    <row r="62" spans="1:11" x14ac:dyDescent="0.25">
      <c r="A62" s="1">
        <v>43012</v>
      </c>
      <c r="B62" s="2">
        <v>19.375</v>
      </c>
      <c r="C62">
        <v>14.515000000000001</v>
      </c>
      <c r="D62">
        <f t="shared" si="0"/>
        <v>1.3348260420254907</v>
      </c>
      <c r="E62">
        <f t="shared" si="1"/>
        <v>1.3431778496061546</v>
      </c>
      <c r="F62">
        <f t="shared" si="2"/>
        <v>-8.3518075806638947E-3</v>
      </c>
      <c r="G62">
        <f t="shared" si="3"/>
        <v>8.1426328786751868E-3</v>
      </c>
      <c r="H62">
        <f t="shared" si="4"/>
        <v>-1.0256888287984243</v>
      </c>
      <c r="I62">
        <f t="shared" si="5"/>
        <v>1.3676057482421802</v>
      </c>
      <c r="J62">
        <f t="shared" si="6"/>
        <v>1.318749950970129</v>
      </c>
      <c r="K62">
        <v>2.5</v>
      </c>
    </row>
    <row r="63" spans="1:11" x14ac:dyDescent="0.25">
      <c r="A63" s="1">
        <v>43011</v>
      </c>
      <c r="B63" s="2">
        <v>19.549999</v>
      </c>
      <c r="C63">
        <v>14.605</v>
      </c>
      <c r="D63">
        <f t="shared" si="0"/>
        <v>1.338582608695652</v>
      </c>
      <c r="E63">
        <f t="shared" si="1"/>
        <v>1.3439062345245234</v>
      </c>
      <c r="F63">
        <f t="shared" si="2"/>
        <v>-5.3236258288713589E-3</v>
      </c>
      <c r="G63">
        <f t="shared" si="3"/>
        <v>8.337961496734941E-3</v>
      </c>
      <c r="H63">
        <f t="shared" si="4"/>
        <v>-0.63848050041440407</v>
      </c>
      <c r="I63">
        <f t="shared" si="5"/>
        <v>1.3689201190147282</v>
      </c>
      <c r="J63">
        <f t="shared" si="6"/>
        <v>1.3188923500343186</v>
      </c>
      <c r="K63">
        <v>2.5</v>
      </c>
    </row>
    <row r="64" spans="1:11" x14ac:dyDescent="0.25">
      <c r="A64" s="1">
        <v>43010</v>
      </c>
      <c r="B64" s="2">
        <v>19.549999</v>
      </c>
      <c r="C64">
        <v>14.605</v>
      </c>
      <c r="D64">
        <f t="shared" si="0"/>
        <v>1.338582608695652</v>
      </c>
      <c r="E64">
        <f t="shared" si="1"/>
        <v>1.3447294393712803</v>
      </c>
      <c r="F64">
        <f t="shared" si="2"/>
        <v>-6.1468306756282676E-3</v>
      </c>
      <c r="G64">
        <f t="shared" si="3"/>
        <v>8.9671095188884331E-3</v>
      </c>
      <c r="H64">
        <f t="shared" si="4"/>
        <v>-0.68548629440518216</v>
      </c>
      <c r="I64">
        <f t="shared" si="5"/>
        <v>1.3716307679279456</v>
      </c>
      <c r="J64">
        <f t="shared" si="6"/>
        <v>1.317828110814615</v>
      </c>
      <c r="K64">
        <v>2.5</v>
      </c>
    </row>
    <row r="65" spans="1:11" x14ac:dyDescent="0.25">
      <c r="A65" s="1">
        <v>43007</v>
      </c>
      <c r="B65" s="2">
        <v>19.219999000000001</v>
      </c>
      <c r="C65">
        <v>14.47</v>
      </c>
      <c r="D65">
        <f t="shared" si="0"/>
        <v>1.3282653075328266</v>
      </c>
      <c r="E65">
        <f t="shared" si="1"/>
        <v>1.3454074600917276</v>
      </c>
      <c r="F65">
        <f t="shared" si="2"/>
        <v>-1.7142152558901058E-2</v>
      </c>
      <c r="G65">
        <f t="shared" si="3"/>
        <v>9.241501329369994E-3</v>
      </c>
      <c r="H65">
        <f t="shared" si="4"/>
        <v>-1.8549099272888014</v>
      </c>
      <c r="I65">
        <f t="shared" si="5"/>
        <v>1.3731319640798376</v>
      </c>
      <c r="J65">
        <f t="shared" si="6"/>
        <v>1.3176829561036176</v>
      </c>
      <c r="K65">
        <v>2.5</v>
      </c>
    </row>
    <row r="66" spans="1:11" x14ac:dyDescent="0.25">
      <c r="A66" s="1">
        <v>43006</v>
      </c>
      <c r="B66" s="2">
        <v>19.329999999999998</v>
      </c>
      <c r="C66">
        <v>14.475</v>
      </c>
      <c r="D66">
        <f t="shared" si="0"/>
        <v>1.335405872193437</v>
      </c>
      <c r="E66">
        <f t="shared" si="1"/>
        <v>1.346542418160193</v>
      </c>
      <c r="F66">
        <f t="shared" si="2"/>
        <v>-1.1136545966756062E-2</v>
      </c>
      <c r="G66">
        <f t="shared" si="3"/>
        <v>9.1569570711903161E-3</v>
      </c>
      <c r="H66">
        <f t="shared" si="4"/>
        <v>-1.2161841406676397</v>
      </c>
      <c r="I66">
        <f t="shared" si="5"/>
        <v>1.374013289373764</v>
      </c>
      <c r="J66">
        <f t="shared" si="6"/>
        <v>1.3190715469466221</v>
      </c>
      <c r="K66">
        <v>2.5</v>
      </c>
    </row>
    <row r="67" spans="1:11" x14ac:dyDescent="0.25">
      <c r="A67" s="1">
        <v>43005</v>
      </c>
      <c r="B67" s="2">
        <v>19.399999999999999</v>
      </c>
      <c r="C67">
        <v>14.54</v>
      </c>
      <c r="D67">
        <f t="shared" ref="D67:D130" si="7">B67/C67</f>
        <v>1.3342503438789546</v>
      </c>
      <c r="E67">
        <f t="shared" ref="E67:E130" si="8">AVERAGE(D67:D96)</f>
        <v>1.3475006269597973</v>
      </c>
      <c r="F67">
        <f t="shared" ref="F67:F130" si="9">D67-E67</f>
        <v>-1.3250283080842751E-2</v>
      </c>
      <c r="G67">
        <f t="shared" ref="G67:G130" si="10">_xlfn.STDEV.P(D67:D96)</f>
        <v>9.4410989362510508E-3</v>
      </c>
      <c r="H67">
        <f t="shared" ref="H67:H130" si="11">F67/G67</f>
        <v>-1.4034683007044393</v>
      </c>
      <c r="I67">
        <f t="shared" ref="I67:I130" si="12">E67+G67*3</f>
        <v>1.3758239237685506</v>
      </c>
      <c r="J67">
        <f t="shared" ref="J67:J130" si="13">E67-G67*3</f>
        <v>1.3191773301510441</v>
      </c>
      <c r="K67">
        <v>2.5</v>
      </c>
    </row>
    <row r="68" spans="1:11" x14ac:dyDescent="0.25">
      <c r="A68" s="1">
        <v>43004</v>
      </c>
      <c r="B68" s="2">
        <v>19.274999999999999</v>
      </c>
      <c r="C68">
        <v>14.425000000000001</v>
      </c>
      <c r="D68">
        <f t="shared" si="7"/>
        <v>1.336221837088388</v>
      </c>
      <c r="E68">
        <f t="shared" si="8"/>
        <v>1.348631932474041</v>
      </c>
      <c r="F68">
        <f t="shared" si="9"/>
        <v>-1.2410095385652964E-2</v>
      </c>
      <c r="G68">
        <f t="shared" si="10"/>
        <v>9.8117187752690491E-3</v>
      </c>
      <c r="H68">
        <f t="shared" si="11"/>
        <v>-1.2648237959014133</v>
      </c>
      <c r="I68">
        <f t="shared" si="12"/>
        <v>1.3780670887998481</v>
      </c>
      <c r="J68">
        <f t="shared" si="13"/>
        <v>1.3191967761482339</v>
      </c>
      <c r="K68">
        <v>2.5</v>
      </c>
    </row>
    <row r="69" spans="1:11" x14ac:dyDescent="0.25">
      <c r="A69" s="1">
        <v>43003</v>
      </c>
      <c r="B69" s="2">
        <v>19.155000999999999</v>
      </c>
      <c r="C69">
        <v>14.35</v>
      </c>
      <c r="D69">
        <f t="shared" si="7"/>
        <v>1.334843275261324</v>
      </c>
      <c r="E69">
        <f t="shared" si="8"/>
        <v>1.3494827499626401</v>
      </c>
      <c r="F69">
        <f t="shared" si="9"/>
        <v>-1.4639474701316102E-2</v>
      </c>
      <c r="G69">
        <f t="shared" si="10"/>
        <v>9.8053655982146375E-3</v>
      </c>
      <c r="H69">
        <f t="shared" si="11"/>
        <v>-1.4930065130852093</v>
      </c>
      <c r="I69">
        <f t="shared" si="12"/>
        <v>1.378898846757284</v>
      </c>
      <c r="J69">
        <f t="shared" si="13"/>
        <v>1.3200666531679961</v>
      </c>
      <c r="K69">
        <v>2.5</v>
      </c>
    </row>
    <row r="70" spans="1:11" x14ac:dyDescent="0.25">
      <c r="A70" s="1">
        <v>43000</v>
      </c>
      <c r="B70" s="2">
        <v>20.23</v>
      </c>
      <c r="C70">
        <v>15.105</v>
      </c>
      <c r="D70">
        <f t="shared" si="7"/>
        <v>1.3392916252896392</v>
      </c>
      <c r="E70">
        <f t="shared" si="8"/>
        <v>1.3499236442960345</v>
      </c>
      <c r="F70">
        <f t="shared" si="9"/>
        <v>-1.0632019006395321E-2</v>
      </c>
      <c r="G70">
        <f t="shared" si="10"/>
        <v>9.4272752276916404E-3</v>
      </c>
      <c r="H70">
        <f t="shared" si="11"/>
        <v>-1.1277934238267353</v>
      </c>
      <c r="I70">
        <f t="shared" si="12"/>
        <v>1.3782054699791095</v>
      </c>
      <c r="J70">
        <f t="shared" si="13"/>
        <v>1.3216418186129595</v>
      </c>
      <c r="K70">
        <v>2.5</v>
      </c>
    </row>
    <row r="71" spans="1:11" x14ac:dyDescent="0.25">
      <c r="A71" s="1">
        <v>42999</v>
      </c>
      <c r="B71" s="2">
        <v>20.25</v>
      </c>
      <c r="C71">
        <v>15.175000000000001</v>
      </c>
      <c r="D71">
        <f t="shared" si="7"/>
        <v>1.3344316309719932</v>
      </c>
      <c r="E71">
        <f t="shared" si="8"/>
        <v>1.3509789277001039</v>
      </c>
      <c r="F71">
        <f t="shared" si="9"/>
        <v>-1.6547296728110616E-2</v>
      </c>
      <c r="G71">
        <f t="shared" si="10"/>
        <v>9.9362468077476371E-3</v>
      </c>
      <c r="H71">
        <f t="shared" si="11"/>
        <v>-1.6653467902194332</v>
      </c>
      <c r="I71">
        <f t="shared" si="12"/>
        <v>1.3807876681233469</v>
      </c>
      <c r="J71">
        <f t="shared" si="13"/>
        <v>1.3211701872768609</v>
      </c>
      <c r="K71">
        <v>2.5</v>
      </c>
    </row>
    <row r="72" spans="1:11" x14ac:dyDescent="0.25">
      <c r="A72" s="1">
        <v>42998</v>
      </c>
      <c r="B72" s="2">
        <v>20.834999</v>
      </c>
      <c r="C72">
        <v>15.57</v>
      </c>
      <c r="D72">
        <f t="shared" si="7"/>
        <v>1.3381502247912651</v>
      </c>
      <c r="E72">
        <f t="shared" si="8"/>
        <v>1.3519622361853427</v>
      </c>
      <c r="F72">
        <f t="shared" si="9"/>
        <v>-1.3812011394077617E-2</v>
      </c>
      <c r="G72">
        <f t="shared" si="10"/>
        <v>9.7070478416756874E-3</v>
      </c>
      <c r="H72">
        <f t="shared" si="11"/>
        <v>-1.4228848584404739</v>
      </c>
      <c r="I72">
        <f t="shared" si="12"/>
        <v>1.3810833797103699</v>
      </c>
      <c r="J72">
        <f t="shared" si="13"/>
        <v>1.3228410926603156</v>
      </c>
      <c r="K72">
        <v>2.5</v>
      </c>
    </row>
    <row r="73" spans="1:11" x14ac:dyDescent="0.25">
      <c r="A73" s="1">
        <v>42997</v>
      </c>
      <c r="B73" s="2">
        <v>20.165001</v>
      </c>
      <c r="C73">
        <v>15.085000000000001</v>
      </c>
      <c r="D73">
        <f t="shared" si="7"/>
        <v>1.3367584355319853</v>
      </c>
      <c r="E73">
        <f t="shared" si="8"/>
        <v>1.3526539346026347</v>
      </c>
      <c r="F73">
        <f t="shared" si="9"/>
        <v>-1.5895499070649466E-2</v>
      </c>
      <c r="G73">
        <f t="shared" si="10"/>
        <v>9.433675809185884E-3</v>
      </c>
      <c r="H73">
        <f t="shared" si="11"/>
        <v>-1.684974064422639</v>
      </c>
      <c r="I73">
        <f t="shared" si="12"/>
        <v>1.3809549620301924</v>
      </c>
      <c r="J73">
        <f t="shared" si="13"/>
        <v>1.324352907175077</v>
      </c>
      <c r="K73">
        <v>2.5</v>
      </c>
    </row>
    <row r="74" spans="1:11" x14ac:dyDescent="0.25">
      <c r="A74" s="1">
        <v>42996</v>
      </c>
      <c r="B74" s="2">
        <v>20.195</v>
      </c>
      <c r="C74">
        <v>15.1</v>
      </c>
      <c r="D74">
        <f t="shared" si="7"/>
        <v>1.3374172185430464</v>
      </c>
      <c r="E74">
        <f t="shared" si="8"/>
        <v>1.3534190610920962</v>
      </c>
      <c r="F74">
        <f t="shared" si="9"/>
        <v>-1.6001842549049794E-2</v>
      </c>
      <c r="G74">
        <f t="shared" si="10"/>
        <v>9.0358863577339864E-3</v>
      </c>
      <c r="H74">
        <f t="shared" si="11"/>
        <v>-1.7709211819993191</v>
      </c>
      <c r="I74">
        <f t="shared" si="12"/>
        <v>1.3805267201652982</v>
      </c>
      <c r="J74">
        <f t="shared" si="13"/>
        <v>1.3263114020188942</v>
      </c>
      <c r="K74">
        <v>2.5</v>
      </c>
    </row>
    <row r="75" spans="1:11" x14ac:dyDescent="0.25">
      <c r="A75" s="1">
        <v>42993</v>
      </c>
      <c r="B75" s="2">
        <v>20.170000000000002</v>
      </c>
      <c r="C75">
        <v>15.12</v>
      </c>
      <c r="D75">
        <f t="shared" si="7"/>
        <v>1.3339947089947091</v>
      </c>
      <c r="E75">
        <f t="shared" si="8"/>
        <v>1.3539966355591528</v>
      </c>
      <c r="F75">
        <f t="shared" si="9"/>
        <v>-2.0001926564443773E-2</v>
      </c>
      <c r="G75">
        <f t="shared" si="10"/>
        <v>8.5344540885974023E-3</v>
      </c>
      <c r="H75">
        <f t="shared" si="11"/>
        <v>-2.3436679554193951</v>
      </c>
      <c r="I75">
        <f t="shared" si="12"/>
        <v>1.3795999978249451</v>
      </c>
      <c r="J75">
        <f t="shared" si="13"/>
        <v>1.3283932732933605</v>
      </c>
      <c r="K75">
        <v>2.5</v>
      </c>
    </row>
    <row r="76" spans="1:11" x14ac:dyDescent="0.25">
      <c r="A76" s="1">
        <v>42992</v>
      </c>
      <c r="B76" s="2">
        <v>20.399999999999999</v>
      </c>
      <c r="C76">
        <v>15.18</v>
      </c>
      <c r="D76">
        <f t="shared" si="7"/>
        <v>1.3438735177865613</v>
      </c>
      <c r="E76">
        <f t="shared" si="8"/>
        <v>1.3547944648873276</v>
      </c>
      <c r="F76">
        <f t="shared" si="9"/>
        <v>-1.0920947100766298E-2</v>
      </c>
      <c r="G76">
        <f t="shared" si="10"/>
        <v>7.7058469225731851E-3</v>
      </c>
      <c r="H76">
        <f t="shared" si="11"/>
        <v>-1.4172286590296692</v>
      </c>
      <c r="I76">
        <f t="shared" si="12"/>
        <v>1.3779120056550471</v>
      </c>
      <c r="J76">
        <f t="shared" si="13"/>
        <v>1.331676924119608</v>
      </c>
      <c r="K76">
        <v>2.5</v>
      </c>
    </row>
    <row r="77" spans="1:11" x14ac:dyDescent="0.25">
      <c r="A77" s="1">
        <v>42991</v>
      </c>
      <c r="B77" s="2">
        <v>20.645</v>
      </c>
      <c r="C77">
        <v>15.35</v>
      </c>
      <c r="D77">
        <f t="shared" si="7"/>
        <v>1.3449511400651466</v>
      </c>
      <c r="E77">
        <f t="shared" si="8"/>
        <v>1.3553174560615104</v>
      </c>
      <c r="F77">
        <f t="shared" si="9"/>
        <v>-1.036631599636384E-2</v>
      </c>
      <c r="G77">
        <f t="shared" si="10"/>
        <v>7.4758967474956419E-3</v>
      </c>
      <c r="H77">
        <f t="shared" si="11"/>
        <v>-1.3866317776307522</v>
      </c>
      <c r="I77">
        <f t="shared" si="12"/>
        <v>1.3777451463039974</v>
      </c>
      <c r="J77">
        <f t="shared" si="13"/>
        <v>1.3328897658190235</v>
      </c>
      <c r="K77">
        <v>2.5</v>
      </c>
    </row>
    <row r="78" spans="1:11" x14ac:dyDescent="0.25">
      <c r="A78" s="1">
        <v>42990</v>
      </c>
      <c r="B78" s="2">
        <v>20.92</v>
      </c>
      <c r="C78">
        <v>15.595000000000001</v>
      </c>
      <c r="D78">
        <f t="shared" si="7"/>
        <v>1.3414555947419045</v>
      </c>
      <c r="E78">
        <f t="shared" si="8"/>
        <v>1.3554154702681742</v>
      </c>
      <c r="F78">
        <f t="shared" si="9"/>
        <v>-1.395987552626976E-2</v>
      </c>
      <c r="G78">
        <f t="shared" si="10"/>
        <v>7.357685536833347E-3</v>
      </c>
      <c r="H78">
        <f t="shared" si="11"/>
        <v>-1.8973188588157452</v>
      </c>
      <c r="I78">
        <f t="shared" si="12"/>
        <v>1.3774885268786743</v>
      </c>
      <c r="J78">
        <f t="shared" si="13"/>
        <v>1.3333424136576741</v>
      </c>
      <c r="K78">
        <v>2.5</v>
      </c>
    </row>
    <row r="79" spans="1:11" x14ac:dyDescent="0.25">
      <c r="A79" s="1">
        <v>42989</v>
      </c>
      <c r="B79" s="2">
        <v>21.52</v>
      </c>
      <c r="C79">
        <v>15.89</v>
      </c>
      <c r="D79">
        <f t="shared" si="7"/>
        <v>1.354310887350535</v>
      </c>
      <c r="E79">
        <f t="shared" si="8"/>
        <v>1.3558583594551445</v>
      </c>
      <c r="F79">
        <f t="shared" si="9"/>
        <v>-1.5474721046095929E-3</v>
      </c>
      <c r="G79">
        <f t="shared" si="10"/>
        <v>6.8890169647763339E-3</v>
      </c>
      <c r="H79">
        <f t="shared" si="11"/>
        <v>-0.22462887121948535</v>
      </c>
      <c r="I79">
        <f t="shared" si="12"/>
        <v>1.3765254103494735</v>
      </c>
      <c r="J79">
        <f t="shared" si="13"/>
        <v>1.3351913085608156</v>
      </c>
      <c r="K79">
        <v>2.5</v>
      </c>
    </row>
    <row r="80" spans="1:11" x14ac:dyDescent="0.25">
      <c r="A80" s="1">
        <v>42986</v>
      </c>
      <c r="B80" s="2">
        <v>21.334999</v>
      </c>
      <c r="C80">
        <v>15.81</v>
      </c>
      <c r="D80">
        <f t="shared" si="7"/>
        <v>1.349462302340291</v>
      </c>
      <c r="E80">
        <f t="shared" si="8"/>
        <v>1.355566125949301</v>
      </c>
      <c r="F80">
        <f t="shared" si="9"/>
        <v>-6.1038236090100728E-3</v>
      </c>
      <c r="G80">
        <f t="shared" si="10"/>
        <v>7.1301902761299503E-3</v>
      </c>
      <c r="H80">
        <f t="shared" si="11"/>
        <v>-0.85605339726263829</v>
      </c>
      <c r="I80">
        <f t="shared" si="12"/>
        <v>1.3769566967776909</v>
      </c>
      <c r="J80">
        <f t="shared" si="13"/>
        <v>1.3341755551209111</v>
      </c>
      <c r="K80">
        <v>2.5</v>
      </c>
    </row>
    <row r="81" spans="1:11" x14ac:dyDescent="0.25">
      <c r="A81" s="1">
        <v>42985</v>
      </c>
      <c r="B81" s="2">
        <v>21.385000000000002</v>
      </c>
      <c r="C81">
        <v>15.74</v>
      </c>
      <c r="D81">
        <f t="shared" si="7"/>
        <v>1.3586404066073698</v>
      </c>
      <c r="E81">
        <f t="shared" si="8"/>
        <v>1.3555333496795314</v>
      </c>
      <c r="F81">
        <f t="shared" si="9"/>
        <v>3.1070569278384141E-3</v>
      </c>
      <c r="G81">
        <f t="shared" si="10"/>
        <v>7.1603693161893306E-3</v>
      </c>
      <c r="H81">
        <f t="shared" si="11"/>
        <v>0.4339241162901295</v>
      </c>
      <c r="I81">
        <f t="shared" si="12"/>
        <v>1.3770144576280994</v>
      </c>
      <c r="J81">
        <f t="shared" si="13"/>
        <v>1.3340522417309635</v>
      </c>
      <c r="K81">
        <v>2.5</v>
      </c>
    </row>
    <row r="82" spans="1:11" x14ac:dyDescent="0.25">
      <c r="A82" s="1">
        <v>42984</v>
      </c>
      <c r="B82" s="2">
        <v>20.6</v>
      </c>
      <c r="C82">
        <v>15.32</v>
      </c>
      <c r="D82">
        <f t="shared" si="7"/>
        <v>1.3446475195822456</v>
      </c>
      <c r="E82">
        <f t="shared" si="8"/>
        <v>1.3552459656291758</v>
      </c>
      <c r="F82">
        <f t="shared" si="9"/>
        <v>-1.0598446046930166E-2</v>
      </c>
      <c r="G82">
        <f t="shared" si="10"/>
        <v>7.2027876349768493E-3</v>
      </c>
      <c r="H82">
        <f t="shared" si="11"/>
        <v>-1.471436697017686</v>
      </c>
      <c r="I82">
        <f t="shared" si="12"/>
        <v>1.3768543285341064</v>
      </c>
      <c r="J82">
        <f t="shared" si="13"/>
        <v>1.3336376027242451</v>
      </c>
      <c r="K82">
        <v>2.5</v>
      </c>
    </row>
    <row r="83" spans="1:11" x14ac:dyDescent="0.25">
      <c r="A83" s="1">
        <v>42983</v>
      </c>
      <c r="B83" s="2">
        <v>20.559999000000001</v>
      </c>
      <c r="C83">
        <v>15.29</v>
      </c>
      <c r="D83">
        <f t="shared" si="7"/>
        <v>1.3446696533682148</v>
      </c>
      <c r="E83">
        <f t="shared" si="8"/>
        <v>1.3552961765148956</v>
      </c>
      <c r="F83">
        <f t="shared" si="9"/>
        <v>-1.0626523146680888E-2</v>
      </c>
      <c r="G83">
        <f t="shared" si="10"/>
        <v>7.1336489853601479E-3</v>
      </c>
      <c r="H83">
        <f t="shared" si="11"/>
        <v>-1.4896335898344457</v>
      </c>
      <c r="I83">
        <f t="shared" si="12"/>
        <v>1.3766971234709762</v>
      </c>
      <c r="J83">
        <f t="shared" si="13"/>
        <v>1.3338952295588151</v>
      </c>
      <c r="K83">
        <v>2.5</v>
      </c>
    </row>
    <row r="84" spans="1:11" x14ac:dyDescent="0.25">
      <c r="A84" s="1">
        <v>42982</v>
      </c>
      <c r="B84" s="2">
        <v>20.690000999999999</v>
      </c>
      <c r="C84">
        <v>15.35</v>
      </c>
      <c r="D84">
        <f t="shared" si="7"/>
        <v>1.3478828013029316</v>
      </c>
      <c r="E84">
        <f t="shared" si="8"/>
        <v>1.3554764109731738</v>
      </c>
      <c r="F84">
        <f t="shared" si="9"/>
        <v>-7.5936096702422518E-3</v>
      </c>
      <c r="G84">
        <f t="shared" si="10"/>
        <v>6.9282368535910546E-3</v>
      </c>
      <c r="H84">
        <f t="shared" si="11"/>
        <v>-1.0960378276193488</v>
      </c>
      <c r="I84">
        <f t="shared" si="12"/>
        <v>1.3762611215339471</v>
      </c>
      <c r="J84">
        <f t="shared" si="13"/>
        <v>1.3346917004124006</v>
      </c>
      <c r="K84">
        <v>2.5</v>
      </c>
    </row>
    <row r="85" spans="1:11" x14ac:dyDescent="0.25">
      <c r="A85" s="1">
        <v>42979</v>
      </c>
      <c r="B85" s="2">
        <v>20.99</v>
      </c>
      <c r="C85">
        <v>15.54</v>
      </c>
      <c r="D85">
        <f t="shared" si="7"/>
        <v>1.3507078507078507</v>
      </c>
      <c r="E85">
        <f t="shared" si="8"/>
        <v>1.3553398459584232</v>
      </c>
      <c r="F85">
        <f t="shared" si="9"/>
        <v>-4.6319952505724515E-3</v>
      </c>
      <c r="G85">
        <f t="shared" si="10"/>
        <v>7.1144471905459153E-3</v>
      </c>
      <c r="H85">
        <f t="shared" si="11"/>
        <v>-0.6510688921449459</v>
      </c>
      <c r="I85">
        <f t="shared" si="12"/>
        <v>1.3766831875300609</v>
      </c>
      <c r="J85">
        <f t="shared" si="13"/>
        <v>1.3339965043867854</v>
      </c>
      <c r="K85">
        <v>2.5</v>
      </c>
    </row>
    <row r="86" spans="1:11" x14ac:dyDescent="0.25">
      <c r="A86" s="1">
        <v>42978</v>
      </c>
      <c r="B86" s="2">
        <v>20.954999999999998</v>
      </c>
      <c r="C86">
        <v>15.48</v>
      </c>
      <c r="D86">
        <f t="shared" si="7"/>
        <v>1.3536821705426356</v>
      </c>
      <c r="E86">
        <f t="shared" si="8"/>
        <v>1.3548505080556903</v>
      </c>
      <c r="F86">
        <f t="shared" si="9"/>
        <v>-1.1683375130546736E-3</v>
      </c>
      <c r="G86">
        <f t="shared" si="10"/>
        <v>7.8798906349207398E-3</v>
      </c>
      <c r="H86">
        <f t="shared" si="11"/>
        <v>-0.14826823964751959</v>
      </c>
      <c r="I86">
        <f t="shared" si="12"/>
        <v>1.3784901799604525</v>
      </c>
      <c r="J86">
        <f t="shared" si="13"/>
        <v>1.3312108361509281</v>
      </c>
      <c r="K86">
        <v>2.5</v>
      </c>
    </row>
    <row r="87" spans="1:11" x14ac:dyDescent="0.25">
      <c r="A87" s="1">
        <v>42977</v>
      </c>
      <c r="B87" s="2">
        <v>20.774999999999999</v>
      </c>
      <c r="C87">
        <v>15.32</v>
      </c>
      <c r="D87">
        <f t="shared" si="7"/>
        <v>1.3560704960835508</v>
      </c>
      <c r="E87">
        <f t="shared" si="8"/>
        <v>1.3543873488908043</v>
      </c>
      <c r="F87">
        <f t="shared" si="9"/>
        <v>1.6831471927465369E-3</v>
      </c>
      <c r="G87">
        <f t="shared" si="10"/>
        <v>8.3304204468044388E-3</v>
      </c>
      <c r="H87">
        <f t="shared" si="11"/>
        <v>0.20204828837807276</v>
      </c>
      <c r="I87">
        <f t="shared" si="12"/>
        <v>1.3793786102312176</v>
      </c>
      <c r="J87">
        <f t="shared" si="13"/>
        <v>1.329396087550391</v>
      </c>
      <c r="K87">
        <v>2.5</v>
      </c>
    </row>
    <row r="88" spans="1:11" x14ac:dyDescent="0.25">
      <c r="A88" s="1">
        <v>42976</v>
      </c>
      <c r="B88" s="2">
        <v>20.605</v>
      </c>
      <c r="C88">
        <v>15.25</v>
      </c>
      <c r="D88">
        <f t="shared" si="7"/>
        <v>1.3511475409836067</v>
      </c>
      <c r="E88">
        <f t="shared" si="8"/>
        <v>1.3538771058089105</v>
      </c>
      <c r="F88">
        <f t="shared" si="9"/>
        <v>-2.7295648253038429E-3</v>
      </c>
      <c r="G88">
        <f t="shared" si="10"/>
        <v>8.6734288764425058E-3</v>
      </c>
      <c r="H88">
        <f t="shared" si="11"/>
        <v>-0.31470423798798725</v>
      </c>
      <c r="I88">
        <f t="shared" si="12"/>
        <v>1.3798973924382381</v>
      </c>
      <c r="J88">
        <f t="shared" si="13"/>
        <v>1.327856819179583</v>
      </c>
      <c r="K88">
        <v>2.5</v>
      </c>
    </row>
    <row r="89" spans="1:11" x14ac:dyDescent="0.25">
      <c r="A89" s="1">
        <v>42975</v>
      </c>
      <c r="B89" s="2">
        <v>21.035</v>
      </c>
      <c r="C89">
        <v>15.65</v>
      </c>
      <c r="D89">
        <f t="shared" si="7"/>
        <v>1.3440894568690096</v>
      </c>
      <c r="E89">
        <f t="shared" si="8"/>
        <v>1.3536065159463795</v>
      </c>
      <c r="F89">
        <f t="shared" si="9"/>
        <v>-9.5170590773698827E-3</v>
      </c>
      <c r="G89">
        <f t="shared" si="10"/>
        <v>8.8785641268079463E-3</v>
      </c>
      <c r="H89">
        <f t="shared" si="11"/>
        <v>-1.071914212866252</v>
      </c>
      <c r="I89">
        <f t="shared" si="12"/>
        <v>1.3802422083268033</v>
      </c>
      <c r="J89">
        <f t="shared" si="13"/>
        <v>1.3269708235659556</v>
      </c>
      <c r="K89">
        <v>2.5</v>
      </c>
    </row>
    <row r="90" spans="1:11" x14ac:dyDescent="0.25">
      <c r="A90" s="1">
        <v>42972</v>
      </c>
      <c r="B90" s="2">
        <v>21.040001</v>
      </c>
      <c r="C90">
        <v>15.585000000000001</v>
      </c>
      <c r="D90">
        <f t="shared" si="7"/>
        <v>1.3500161052293871</v>
      </c>
      <c r="E90">
        <f t="shared" si="8"/>
        <v>1.3535647243483206</v>
      </c>
      <c r="F90">
        <f t="shared" si="9"/>
        <v>-3.5486191189335603E-3</v>
      </c>
      <c r="G90">
        <f t="shared" si="10"/>
        <v>8.9260863070865781E-3</v>
      </c>
      <c r="H90">
        <f t="shared" si="11"/>
        <v>-0.39755599451421936</v>
      </c>
      <c r="I90">
        <f t="shared" si="12"/>
        <v>1.3803429832695804</v>
      </c>
      <c r="J90">
        <f t="shared" si="13"/>
        <v>1.3267864654270609</v>
      </c>
      <c r="K90">
        <v>2.5</v>
      </c>
    </row>
    <row r="91" spans="1:11" x14ac:dyDescent="0.25">
      <c r="A91" s="1">
        <v>42971</v>
      </c>
      <c r="B91" s="2">
        <v>20.795000000000002</v>
      </c>
      <c r="C91">
        <v>15.305</v>
      </c>
      <c r="D91">
        <f t="shared" si="7"/>
        <v>1.3587063051290429</v>
      </c>
      <c r="E91">
        <f t="shared" si="8"/>
        <v>1.3532370822113908</v>
      </c>
      <c r="F91">
        <f t="shared" si="9"/>
        <v>5.4692229176520613E-3</v>
      </c>
      <c r="G91">
        <f t="shared" si="10"/>
        <v>9.2256979568473285E-3</v>
      </c>
      <c r="H91">
        <f t="shared" si="11"/>
        <v>0.59282484027051796</v>
      </c>
      <c r="I91">
        <f t="shared" si="12"/>
        <v>1.3809141760819328</v>
      </c>
      <c r="J91">
        <f t="shared" si="13"/>
        <v>1.3255599883408489</v>
      </c>
      <c r="K91">
        <v>2.5</v>
      </c>
    </row>
    <row r="92" spans="1:11" x14ac:dyDescent="0.25">
      <c r="A92" s="1">
        <v>42970</v>
      </c>
      <c r="B92" s="2">
        <v>20.825001</v>
      </c>
      <c r="C92">
        <v>15.35</v>
      </c>
      <c r="D92">
        <f t="shared" si="7"/>
        <v>1.3566775895765473</v>
      </c>
      <c r="E92">
        <f t="shared" si="8"/>
        <v>1.3525857427279384</v>
      </c>
      <c r="F92">
        <f t="shared" si="9"/>
        <v>4.0918468486088599E-3</v>
      </c>
      <c r="G92">
        <f t="shared" si="10"/>
        <v>9.5022056223415634E-3</v>
      </c>
      <c r="H92">
        <f t="shared" si="11"/>
        <v>0.43062074335542888</v>
      </c>
      <c r="I92">
        <f t="shared" si="12"/>
        <v>1.3810923595949631</v>
      </c>
      <c r="J92">
        <f t="shared" si="13"/>
        <v>1.3240791258609137</v>
      </c>
      <c r="K92">
        <v>2.5</v>
      </c>
    </row>
    <row r="93" spans="1:11" x14ac:dyDescent="0.25">
      <c r="A93" s="1">
        <v>42969</v>
      </c>
      <c r="B93" s="2">
        <v>20.790001</v>
      </c>
      <c r="C93">
        <v>15.25</v>
      </c>
      <c r="D93">
        <f t="shared" si="7"/>
        <v>1.3632787540983606</v>
      </c>
      <c r="E93">
        <f t="shared" si="8"/>
        <v>1.352320039298359</v>
      </c>
      <c r="F93">
        <f t="shared" si="9"/>
        <v>1.0958714800001657E-2</v>
      </c>
      <c r="G93">
        <f t="shared" si="10"/>
        <v>9.4955161665650958E-3</v>
      </c>
      <c r="H93">
        <f t="shared" si="11"/>
        <v>1.1540936382783136</v>
      </c>
      <c r="I93">
        <f t="shared" si="12"/>
        <v>1.3808065877980542</v>
      </c>
      <c r="J93">
        <f t="shared" si="13"/>
        <v>1.3238334907986637</v>
      </c>
      <c r="K93">
        <v>2.5</v>
      </c>
    </row>
    <row r="94" spans="1:11" x14ac:dyDescent="0.25">
      <c r="A94" s="1">
        <v>42968</v>
      </c>
      <c r="B94" s="2">
        <v>20.445</v>
      </c>
      <c r="C94">
        <v>15.045</v>
      </c>
      <c r="D94">
        <f t="shared" si="7"/>
        <v>1.3589232303090728</v>
      </c>
      <c r="E94">
        <f t="shared" si="8"/>
        <v>1.3517393747956936</v>
      </c>
      <c r="F94">
        <f t="shared" si="9"/>
        <v>7.1838555133791893E-3</v>
      </c>
      <c r="G94">
        <f t="shared" si="10"/>
        <v>9.3389571466047736E-3</v>
      </c>
      <c r="H94">
        <f t="shared" si="11"/>
        <v>0.76923530118038042</v>
      </c>
      <c r="I94">
        <f t="shared" si="12"/>
        <v>1.379756246235508</v>
      </c>
      <c r="J94">
        <f t="shared" si="13"/>
        <v>1.3237225033558793</v>
      </c>
      <c r="K94">
        <v>2.5</v>
      </c>
    </row>
    <row r="95" spans="1:11" x14ac:dyDescent="0.25">
      <c r="A95" s="1">
        <v>42965</v>
      </c>
      <c r="B95" s="2">
        <v>20.605</v>
      </c>
      <c r="C95">
        <v>15.125</v>
      </c>
      <c r="D95">
        <f t="shared" si="7"/>
        <v>1.3623140495867769</v>
      </c>
      <c r="E95">
        <f t="shared" si="8"/>
        <v>1.3516754834862945</v>
      </c>
      <c r="F95">
        <f t="shared" si="9"/>
        <v>1.0638566100482416E-2</v>
      </c>
      <c r="G95">
        <f t="shared" si="10"/>
        <v>9.2960491392118597E-3</v>
      </c>
      <c r="H95">
        <f t="shared" si="11"/>
        <v>1.1444180147034355</v>
      </c>
      <c r="I95">
        <f t="shared" si="12"/>
        <v>1.3795636309039301</v>
      </c>
      <c r="J95">
        <f t="shared" si="13"/>
        <v>1.3237873360686589</v>
      </c>
      <c r="K95">
        <v>2.5</v>
      </c>
    </row>
    <row r="96" spans="1:11" x14ac:dyDescent="0.25">
      <c r="A96" s="1">
        <v>42964</v>
      </c>
      <c r="B96" s="2">
        <v>20.434999000000001</v>
      </c>
      <c r="C96">
        <v>14.98</v>
      </c>
      <c r="D96">
        <f t="shared" si="7"/>
        <v>1.3641521361815754</v>
      </c>
      <c r="E96">
        <f t="shared" si="8"/>
        <v>1.3512324855073399</v>
      </c>
      <c r="F96">
        <f t="shared" si="9"/>
        <v>1.2919650674235506E-2</v>
      </c>
      <c r="G96">
        <f t="shared" si="10"/>
        <v>9.0929627793718652E-3</v>
      </c>
      <c r="H96">
        <f t="shared" si="11"/>
        <v>1.4208405981320849</v>
      </c>
      <c r="I96">
        <f t="shared" si="12"/>
        <v>1.3785113738454555</v>
      </c>
      <c r="J96">
        <f t="shared" si="13"/>
        <v>1.3239535971692242</v>
      </c>
      <c r="K96">
        <v>2.5</v>
      </c>
    </row>
    <row r="97" spans="1:13" x14ac:dyDescent="0.25">
      <c r="A97" s="1">
        <v>42963</v>
      </c>
      <c r="B97" s="2">
        <v>20.215</v>
      </c>
      <c r="C97">
        <v>14.775</v>
      </c>
      <c r="D97">
        <f t="shared" si="7"/>
        <v>1.3681895093062606</v>
      </c>
      <c r="E97">
        <f t="shared" si="8"/>
        <v>1.3507738709942008</v>
      </c>
      <c r="F97">
        <f t="shared" si="9"/>
        <v>1.7415638312059833E-2</v>
      </c>
      <c r="G97">
        <f t="shared" si="10"/>
        <v>8.77104237690432E-3</v>
      </c>
      <c r="H97">
        <f t="shared" si="11"/>
        <v>1.9855836471521604</v>
      </c>
      <c r="I97">
        <f t="shared" si="12"/>
        <v>1.3770869981249136</v>
      </c>
      <c r="J97">
        <f t="shared" si="13"/>
        <v>1.3244607438634879</v>
      </c>
      <c r="K97">
        <v>2.5</v>
      </c>
    </row>
    <row r="98" spans="1:13" x14ac:dyDescent="0.25">
      <c r="A98" s="1">
        <v>42962</v>
      </c>
      <c r="B98" s="2">
        <v>19.649999999999999</v>
      </c>
      <c r="C98">
        <v>14.43</v>
      </c>
      <c r="D98">
        <f t="shared" si="7"/>
        <v>1.3617463617463617</v>
      </c>
      <c r="E98">
        <f t="shared" si="8"/>
        <v>1.3496077256801489</v>
      </c>
      <c r="F98">
        <f t="shared" si="9"/>
        <v>1.2138636066212793E-2</v>
      </c>
      <c r="G98">
        <f t="shared" si="10"/>
        <v>8.7034364633091568E-3</v>
      </c>
      <c r="H98">
        <f t="shared" si="11"/>
        <v>1.3946946263565334</v>
      </c>
      <c r="I98">
        <f t="shared" si="12"/>
        <v>1.3757180350700764</v>
      </c>
      <c r="J98">
        <f t="shared" si="13"/>
        <v>1.3234974162902213</v>
      </c>
      <c r="K98">
        <v>2.5</v>
      </c>
    </row>
    <row r="99" spans="1:13" x14ac:dyDescent="0.25">
      <c r="A99" s="1">
        <v>42961</v>
      </c>
      <c r="B99" s="2">
        <v>19.209999</v>
      </c>
      <c r="C99">
        <v>14.25</v>
      </c>
      <c r="D99">
        <f t="shared" si="7"/>
        <v>1.3480701052631578</v>
      </c>
      <c r="E99">
        <f t="shared" si="8"/>
        <v>1.3490623341347574</v>
      </c>
      <c r="F99">
        <f t="shared" si="9"/>
        <v>-9.922288715995542E-4</v>
      </c>
      <c r="G99">
        <f t="shared" si="10"/>
        <v>8.4341741445394455E-3</v>
      </c>
      <c r="H99">
        <f t="shared" si="11"/>
        <v>-0.11764386821938635</v>
      </c>
      <c r="I99">
        <f t="shared" si="12"/>
        <v>1.3743648565683757</v>
      </c>
      <c r="J99">
        <f t="shared" si="13"/>
        <v>1.3237598117011391</v>
      </c>
      <c r="K99">
        <v>2.5</v>
      </c>
    </row>
    <row r="100" spans="1:13" s="16" customFormat="1" x14ac:dyDescent="0.25">
      <c r="A100" s="14">
        <v>42958</v>
      </c>
      <c r="B100" s="15">
        <v>18.829999999999998</v>
      </c>
      <c r="C100" s="16">
        <v>13.734999999999999</v>
      </c>
      <c r="D100" s="16">
        <f t="shared" si="7"/>
        <v>1.3709501274117217</v>
      </c>
      <c r="E100" s="16">
        <f t="shared" si="8"/>
        <v>1.3489362423569753</v>
      </c>
      <c r="F100" s="16">
        <f t="shared" si="9"/>
        <v>2.201388505474644E-2</v>
      </c>
      <c r="G100" s="16">
        <f t="shared" si="10"/>
        <v>8.476236916314682E-3</v>
      </c>
      <c r="H100" s="17">
        <f t="shared" si="11"/>
        <v>2.5971295130242407</v>
      </c>
      <c r="I100" s="16">
        <f t="shared" si="12"/>
        <v>1.3743649531059194</v>
      </c>
      <c r="J100" s="16">
        <f t="shared" si="13"/>
        <v>1.3235075316080311</v>
      </c>
      <c r="K100" s="16">
        <v>2.5</v>
      </c>
      <c r="L100" s="16" t="s">
        <v>21</v>
      </c>
      <c r="M100" s="16" t="s">
        <v>22</v>
      </c>
    </row>
    <row r="101" spans="1:13" x14ac:dyDescent="0.25">
      <c r="A101" s="1">
        <v>42957</v>
      </c>
      <c r="B101" s="2">
        <v>18.945</v>
      </c>
      <c r="C101">
        <v>13.89</v>
      </c>
      <c r="D101">
        <f t="shared" si="7"/>
        <v>1.3639308855291576</v>
      </c>
      <c r="E101">
        <f t="shared" si="8"/>
        <v>1.3483154241564292</v>
      </c>
      <c r="F101">
        <f t="shared" si="9"/>
        <v>1.5615461372728401E-2</v>
      </c>
      <c r="G101">
        <f t="shared" si="10"/>
        <v>7.4625996243812614E-3</v>
      </c>
      <c r="H101">
        <f t="shared" si="11"/>
        <v>2.0924962022229767</v>
      </c>
      <c r="I101">
        <f t="shared" si="12"/>
        <v>1.370703223029573</v>
      </c>
      <c r="J101">
        <f t="shared" si="13"/>
        <v>1.3259276252832854</v>
      </c>
      <c r="K101">
        <v>2.5</v>
      </c>
    </row>
    <row r="102" spans="1:13" x14ac:dyDescent="0.25">
      <c r="A102" s="1">
        <v>42956</v>
      </c>
      <c r="B102" s="2">
        <v>19.045000000000002</v>
      </c>
      <c r="C102">
        <v>14.015000000000001</v>
      </c>
      <c r="D102">
        <f t="shared" si="7"/>
        <v>1.358901177310025</v>
      </c>
      <c r="E102">
        <f t="shared" si="8"/>
        <v>1.3479483375700492</v>
      </c>
      <c r="F102">
        <f t="shared" si="9"/>
        <v>1.095283973997585E-2</v>
      </c>
      <c r="G102">
        <f t="shared" si="10"/>
        <v>6.9378501445899656E-3</v>
      </c>
      <c r="H102">
        <f t="shared" si="11"/>
        <v>1.578708030832392</v>
      </c>
      <c r="I102">
        <f t="shared" si="12"/>
        <v>1.368761888003819</v>
      </c>
      <c r="J102">
        <f t="shared" si="13"/>
        <v>1.3271347871362793</v>
      </c>
      <c r="K102">
        <v>2.5</v>
      </c>
    </row>
    <row r="103" spans="1:13" x14ac:dyDescent="0.25">
      <c r="A103" s="1">
        <v>42955</v>
      </c>
      <c r="B103" s="2">
        <v>18.899999999999999</v>
      </c>
      <c r="C103">
        <v>13.9</v>
      </c>
      <c r="D103">
        <f t="shared" si="7"/>
        <v>1.3597122302158271</v>
      </c>
      <c r="E103">
        <f t="shared" si="8"/>
        <v>1.3476259713768257</v>
      </c>
      <c r="F103">
        <f t="shared" si="9"/>
        <v>1.2086258839001385E-2</v>
      </c>
      <c r="G103">
        <f t="shared" si="10"/>
        <v>6.6397133250111632E-3</v>
      </c>
      <c r="H103">
        <f t="shared" si="11"/>
        <v>1.8202982941256827</v>
      </c>
      <c r="I103">
        <f t="shared" si="12"/>
        <v>1.3675451113518593</v>
      </c>
      <c r="J103">
        <f t="shared" si="13"/>
        <v>1.3277068314017921</v>
      </c>
      <c r="K103">
        <v>2.5</v>
      </c>
    </row>
    <row r="104" spans="1:13" x14ac:dyDescent="0.25">
      <c r="A104" s="1">
        <v>42954</v>
      </c>
      <c r="B104" s="2">
        <v>18.559999000000001</v>
      </c>
      <c r="C104">
        <v>13.7</v>
      </c>
      <c r="D104">
        <f t="shared" si="7"/>
        <v>1.3547444525547447</v>
      </c>
      <c r="E104">
        <f t="shared" si="8"/>
        <v>1.3474002695853176</v>
      </c>
      <c r="F104">
        <f t="shared" si="9"/>
        <v>7.3441829694271821E-3</v>
      </c>
      <c r="G104">
        <f t="shared" si="10"/>
        <v>6.3330332507539333E-3</v>
      </c>
      <c r="H104">
        <f t="shared" si="11"/>
        <v>1.1596627837936702</v>
      </c>
      <c r="I104">
        <f t="shared" si="12"/>
        <v>1.3663993693375793</v>
      </c>
      <c r="J104">
        <f t="shared" si="13"/>
        <v>1.3284011698330558</v>
      </c>
      <c r="K104">
        <v>2.5</v>
      </c>
    </row>
    <row r="105" spans="1:13" x14ac:dyDescent="0.25">
      <c r="A105" s="1">
        <v>42951</v>
      </c>
      <c r="B105" s="2">
        <v>18.495000999999998</v>
      </c>
      <c r="C105">
        <v>13.62</v>
      </c>
      <c r="D105">
        <f t="shared" si="7"/>
        <v>1.3579295888399412</v>
      </c>
      <c r="E105">
        <f t="shared" si="8"/>
        <v>1.3474905012964158</v>
      </c>
      <c r="F105">
        <f t="shared" si="9"/>
        <v>1.0439087543525405E-2</v>
      </c>
      <c r="G105">
        <f t="shared" si="10"/>
        <v>6.4551357565892165E-3</v>
      </c>
      <c r="H105">
        <f t="shared" si="11"/>
        <v>1.6171755230506941</v>
      </c>
      <c r="I105">
        <f t="shared" si="12"/>
        <v>1.3668559085661833</v>
      </c>
      <c r="J105">
        <f t="shared" si="13"/>
        <v>1.3281250940266482</v>
      </c>
      <c r="K105">
        <v>2.5</v>
      </c>
    </row>
    <row r="106" spans="1:13" x14ac:dyDescent="0.25">
      <c r="A106" s="1">
        <v>42950</v>
      </c>
      <c r="B106" s="2">
        <v>18.055</v>
      </c>
      <c r="C106">
        <v>13.28</v>
      </c>
      <c r="D106">
        <f t="shared" si="7"/>
        <v>1.3595632530120483</v>
      </c>
      <c r="E106">
        <f t="shared" si="8"/>
        <v>1.3479575965365229</v>
      </c>
      <c r="F106">
        <f t="shared" si="9"/>
        <v>1.1605656475525361E-2</v>
      </c>
      <c r="G106">
        <f t="shared" si="10"/>
        <v>7.5992127735634001E-3</v>
      </c>
      <c r="H106">
        <f t="shared" si="11"/>
        <v>1.527218255540866</v>
      </c>
      <c r="I106">
        <f t="shared" si="12"/>
        <v>1.3707552348572132</v>
      </c>
      <c r="J106">
        <f t="shared" si="13"/>
        <v>1.3251599582158327</v>
      </c>
      <c r="K106">
        <v>2.5</v>
      </c>
    </row>
    <row r="107" spans="1:13" x14ac:dyDescent="0.25">
      <c r="A107" s="1">
        <v>42949</v>
      </c>
      <c r="B107" s="2">
        <v>17.899999999999999</v>
      </c>
      <c r="C107">
        <v>13.28</v>
      </c>
      <c r="D107">
        <f t="shared" si="7"/>
        <v>1.3478915662650601</v>
      </c>
      <c r="E107">
        <f t="shared" si="8"/>
        <v>1.348633199510612</v>
      </c>
      <c r="F107">
        <f t="shared" si="9"/>
        <v>-7.4163324555187593E-4</v>
      </c>
      <c r="G107">
        <f t="shared" si="10"/>
        <v>9.3094795138859449E-3</v>
      </c>
      <c r="H107">
        <f t="shared" si="11"/>
        <v>-7.9664308240397511E-2</v>
      </c>
      <c r="I107">
        <f t="shared" si="12"/>
        <v>1.3765616380522698</v>
      </c>
      <c r="J107">
        <f t="shared" si="13"/>
        <v>1.3207047609689542</v>
      </c>
      <c r="K107">
        <v>2.5</v>
      </c>
    </row>
    <row r="108" spans="1:13" x14ac:dyDescent="0.25">
      <c r="A108" s="1">
        <v>42948</v>
      </c>
      <c r="B108" s="2">
        <v>18.139999</v>
      </c>
      <c r="C108">
        <v>13.39</v>
      </c>
      <c r="D108">
        <f t="shared" si="7"/>
        <v>1.3547422703510081</v>
      </c>
      <c r="E108">
        <f t="shared" si="8"/>
        <v>1.3492031940955374</v>
      </c>
      <c r="F108">
        <f t="shared" si="9"/>
        <v>5.5390762554707873E-3</v>
      </c>
      <c r="G108">
        <f t="shared" si="10"/>
        <v>9.7592456639854133E-3</v>
      </c>
      <c r="H108">
        <f t="shared" si="11"/>
        <v>0.56757217168040608</v>
      </c>
      <c r="I108">
        <f t="shared" si="12"/>
        <v>1.3784809310874935</v>
      </c>
      <c r="J108">
        <f t="shared" si="13"/>
        <v>1.3199254571035812</v>
      </c>
      <c r="K108">
        <v>2.5</v>
      </c>
    </row>
    <row r="109" spans="1:13" x14ac:dyDescent="0.25">
      <c r="A109" s="1">
        <v>42947</v>
      </c>
      <c r="B109" s="2">
        <v>17.815000999999999</v>
      </c>
      <c r="C109">
        <v>13.24</v>
      </c>
      <c r="D109">
        <f t="shared" si="7"/>
        <v>1.3455438821752266</v>
      </c>
      <c r="E109">
        <f t="shared" si="8"/>
        <v>1.3497202967010444</v>
      </c>
      <c r="F109">
        <f t="shared" si="9"/>
        <v>-4.1764145258178509E-3</v>
      </c>
      <c r="G109">
        <f t="shared" si="10"/>
        <v>1.0427170061510985E-2</v>
      </c>
      <c r="H109">
        <f t="shared" si="11"/>
        <v>-0.40053192775995189</v>
      </c>
      <c r="I109">
        <f t="shared" si="12"/>
        <v>1.3810018068855774</v>
      </c>
      <c r="J109">
        <f t="shared" si="13"/>
        <v>1.3184387865165115</v>
      </c>
      <c r="K109">
        <v>2.5</v>
      </c>
    </row>
    <row r="110" spans="1:13" x14ac:dyDescent="0.25">
      <c r="A110" s="1">
        <v>42944</v>
      </c>
      <c r="B110" s="2">
        <v>17.510000000000002</v>
      </c>
      <c r="C110">
        <v>12.984999999999999</v>
      </c>
      <c r="D110">
        <f t="shared" si="7"/>
        <v>1.3484790142472085</v>
      </c>
      <c r="E110">
        <f t="shared" si="8"/>
        <v>1.3502476496772819</v>
      </c>
      <c r="F110">
        <f t="shared" si="9"/>
        <v>-1.7686354300734397E-3</v>
      </c>
      <c r="G110">
        <f t="shared" si="10"/>
        <v>1.0601222567050057E-2</v>
      </c>
      <c r="H110">
        <f t="shared" si="11"/>
        <v>-0.16683315710874544</v>
      </c>
      <c r="I110">
        <f t="shared" si="12"/>
        <v>1.3820513173784321</v>
      </c>
      <c r="J110">
        <f t="shared" si="13"/>
        <v>1.3184439819761318</v>
      </c>
      <c r="K110">
        <v>2.5</v>
      </c>
    </row>
    <row r="111" spans="1:13" x14ac:dyDescent="0.25">
      <c r="A111" s="1">
        <v>42943</v>
      </c>
      <c r="B111" s="2">
        <v>17.799999</v>
      </c>
      <c r="C111">
        <v>13.185</v>
      </c>
      <c r="D111">
        <f t="shared" si="7"/>
        <v>1.3500188850967008</v>
      </c>
      <c r="E111">
        <f t="shared" si="8"/>
        <v>1.3505508744549002</v>
      </c>
      <c r="F111">
        <f t="shared" si="9"/>
        <v>-5.3198935819942506E-4</v>
      </c>
      <c r="G111">
        <f t="shared" si="10"/>
        <v>1.0676129657009413E-2</v>
      </c>
      <c r="H111">
        <f t="shared" si="11"/>
        <v>-4.9829795561741552E-2</v>
      </c>
      <c r="I111">
        <f t="shared" si="12"/>
        <v>1.3825792634259284</v>
      </c>
      <c r="J111">
        <f t="shared" si="13"/>
        <v>1.318522485483872</v>
      </c>
      <c r="K111">
        <v>2.5</v>
      </c>
    </row>
    <row r="112" spans="1:13" x14ac:dyDescent="0.25">
      <c r="A112" s="1">
        <v>42942</v>
      </c>
      <c r="B112" s="2">
        <v>17.850000000000001</v>
      </c>
      <c r="C112">
        <v>13.26</v>
      </c>
      <c r="D112">
        <f t="shared" si="7"/>
        <v>1.3461538461538463</v>
      </c>
      <c r="E112">
        <f t="shared" si="8"/>
        <v>1.3513893733707778</v>
      </c>
      <c r="F112">
        <f t="shared" si="9"/>
        <v>-5.2355272169315459E-3</v>
      </c>
      <c r="G112">
        <f t="shared" si="10"/>
        <v>1.1553221714264402E-2</v>
      </c>
      <c r="H112">
        <f t="shared" si="11"/>
        <v>-0.45316599528834489</v>
      </c>
      <c r="I112">
        <f t="shared" si="12"/>
        <v>1.3860490385135711</v>
      </c>
      <c r="J112">
        <f t="shared" si="13"/>
        <v>1.3167297082279845</v>
      </c>
      <c r="K112">
        <v>2.5</v>
      </c>
    </row>
    <row r="113" spans="1:11" x14ac:dyDescent="0.25">
      <c r="A113" s="1">
        <v>42941</v>
      </c>
      <c r="B113" s="2">
        <v>17.605</v>
      </c>
      <c r="C113">
        <v>13.04</v>
      </c>
      <c r="D113">
        <f t="shared" si="7"/>
        <v>1.3500766871165646</v>
      </c>
      <c r="E113">
        <f t="shared" si="8"/>
        <v>1.3521291864234242</v>
      </c>
      <c r="F113">
        <f t="shared" si="9"/>
        <v>-2.0524993068595787E-3</v>
      </c>
      <c r="G113">
        <f t="shared" si="10"/>
        <v>1.1899692704726643E-2</v>
      </c>
      <c r="H113">
        <f t="shared" si="11"/>
        <v>-0.17248338741086242</v>
      </c>
      <c r="I113">
        <f t="shared" si="12"/>
        <v>1.3878282645376041</v>
      </c>
      <c r="J113">
        <f t="shared" si="13"/>
        <v>1.3164301083092442</v>
      </c>
      <c r="K113">
        <v>2.5</v>
      </c>
    </row>
    <row r="114" spans="1:11" x14ac:dyDescent="0.25">
      <c r="A114" s="1">
        <v>42940</v>
      </c>
      <c r="B114" s="2">
        <v>17.57</v>
      </c>
      <c r="C114">
        <v>13.074999999999999</v>
      </c>
      <c r="D114">
        <f t="shared" si="7"/>
        <v>1.3437858508604208</v>
      </c>
      <c r="E114">
        <f t="shared" si="8"/>
        <v>1.3524242905985289</v>
      </c>
      <c r="F114">
        <f t="shared" si="9"/>
        <v>-8.6384397381080724E-3</v>
      </c>
      <c r="G114">
        <f t="shared" si="10"/>
        <v>1.1954781135093089E-2</v>
      </c>
      <c r="H114">
        <f t="shared" si="11"/>
        <v>-0.72259288066345739</v>
      </c>
      <c r="I114">
        <f t="shared" si="12"/>
        <v>1.3882886340038081</v>
      </c>
      <c r="J114">
        <f t="shared" si="13"/>
        <v>1.3165599471932496</v>
      </c>
      <c r="K114">
        <v>2.5</v>
      </c>
    </row>
    <row r="115" spans="1:11" x14ac:dyDescent="0.25">
      <c r="A115" s="1">
        <v>42937</v>
      </c>
      <c r="B115" s="2">
        <v>17.355</v>
      </c>
      <c r="C115">
        <v>12.99</v>
      </c>
      <c r="D115">
        <f t="shared" si="7"/>
        <v>1.336027713625866</v>
      </c>
      <c r="E115">
        <f t="shared" si="8"/>
        <v>1.3529535796663181</v>
      </c>
      <c r="F115">
        <f t="shared" si="9"/>
        <v>-1.6925866040452098E-2</v>
      </c>
      <c r="G115">
        <f t="shared" si="10"/>
        <v>1.1912035474966356E-2</v>
      </c>
      <c r="H115">
        <f t="shared" si="11"/>
        <v>-1.4209046032495889</v>
      </c>
      <c r="I115">
        <f t="shared" si="12"/>
        <v>1.3886896860912172</v>
      </c>
      <c r="J115">
        <f t="shared" si="13"/>
        <v>1.317217473241419</v>
      </c>
      <c r="K115">
        <v>2.5</v>
      </c>
    </row>
    <row r="116" spans="1:11" x14ac:dyDescent="0.25">
      <c r="A116" s="1">
        <v>42936</v>
      </c>
      <c r="B116" s="2">
        <v>17.645</v>
      </c>
      <c r="C116">
        <v>13.17</v>
      </c>
      <c r="D116">
        <f t="shared" si="7"/>
        <v>1.3397873955960515</v>
      </c>
      <c r="E116">
        <f t="shared" si="8"/>
        <v>1.354011465815242</v>
      </c>
      <c r="F116">
        <f t="shared" si="9"/>
        <v>-1.4224070219190477E-2</v>
      </c>
      <c r="G116">
        <f t="shared" si="10"/>
        <v>1.177029654213761E-2</v>
      </c>
      <c r="H116">
        <f t="shared" si="11"/>
        <v>-1.2084716955319152</v>
      </c>
      <c r="I116">
        <f t="shared" si="12"/>
        <v>1.3893223554416549</v>
      </c>
      <c r="J116">
        <f t="shared" si="13"/>
        <v>1.3187005761888291</v>
      </c>
      <c r="K116">
        <v>2.5</v>
      </c>
    </row>
    <row r="117" spans="1:11" x14ac:dyDescent="0.25">
      <c r="A117" s="1">
        <v>42935</v>
      </c>
      <c r="B117" s="2">
        <v>17.745000999999998</v>
      </c>
      <c r="C117">
        <v>13.234999999999999</v>
      </c>
      <c r="D117">
        <f t="shared" si="7"/>
        <v>1.3407632036267472</v>
      </c>
      <c r="E117">
        <f t="shared" si="8"/>
        <v>1.3546190961069682</v>
      </c>
      <c r="F117">
        <f t="shared" si="9"/>
        <v>-1.385589248022101E-2</v>
      </c>
      <c r="G117">
        <f t="shared" si="10"/>
        <v>1.1487434499812722E-2</v>
      </c>
      <c r="H117">
        <f t="shared" si="11"/>
        <v>-1.2061781488675214</v>
      </c>
      <c r="I117">
        <f t="shared" si="12"/>
        <v>1.3890813996064064</v>
      </c>
      <c r="J117">
        <f t="shared" si="13"/>
        <v>1.3201567926075299</v>
      </c>
      <c r="K117">
        <v>2.5</v>
      </c>
    </row>
    <row r="118" spans="1:11" x14ac:dyDescent="0.25">
      <c r="A118" s="1">
        <v>42934</v>
      </c>
      <c r="B118" s="2">
        <v>17.774999999999999</v>
      </c>
      <c r="C118">
        <v>13.234999999999999</v>
      </c>
      <c r="D118">
        <f t="shared" si="7"/>
        <v>1.343029845107669</v>
      </c>
      <c r="E118">
        <f t="shared" si="8"/>
        <v>1.3554227993752757</v>
      </c>
      <c r="F118">
        <f t="shared" si="9"/>
        <v>-1.2392954267606671E-2</v>
      </c>
      <c r="G118">
        <f t="shared" si="10"/>
        <v>1.1332313471013168E-2</v>
      </c>
      <c r="H118">
        <f t="shared" si="11"/>
        <v>-1.0935943749973478</v>
      </c>
      <c r="I118">
        <f t="shared" si="12"/>
        <v>1.3894197397883152</v>
      </c>
      <c r="J118">
        <f t="shared" si="13"/>
        <v>1.3214258589622361</v>
      </c>
      <c r="K118">
        <v>2.5</v>
      </c>
    </row>
    <row r="119" spans="1:11" x14ac:dyDescent="0.25">
      <c r="A119" s="1">
        <v>42933</v>
      </c>
      <c r="B119" s="2">
        <v>17.899999999999999</v>
      </c>
      <c r="C119">
        <v>13.33</v>
      </c>
      <c r="D119">
        <f t="shared" si="7"/>
        <v>1.3428357089272316</v>
      </c>
      <c r="E119">
        <f t="shared" si="8"/>
        <v>1.3570837093002581</v>
      </c>
      <c r="F119">
        <f t="shared" si="9"/>
        <v>-1.4248000373026537E-2</v>
      </c>
      <c r="G119">
        <f t="shared" si="10"/>
        <v>1.2932679486777506E-2</v>
      </c>
      <c r="H119">
        <f t="shared" si="11"/>
        <v>-1.1017052102461695</v>
      </c>
      <c r="I119">
        <f t="shared" si="12"/>
        <v>1.3958817477605907</v>
      </c>
      <c r="J119">
        <f t="shared" si="13"/>
        <v>1.3182856708399255</v>
      </c>
      <c r="K119">
        <v>2.5</v>
      </c>
    </row>
    <row r="120" spans="1:11" x14ac:dyDescent="0.25">
      <c r="A120" s="1">
        <v>42930</v>
      </c>
      <c r="B120" s="2">
        <v>17.924999</v>
      </c>
      <c r="C120">
        <v>13.375</v>
      </c>
      <c r="D120">
        <f t="shared" si="7"/>
        <v>1.3401868411214952</v>
      </c>
      <c r="E120">
        <f t="shared" si="8"/>
        <v>1.3583030228639319</v>
      </c>
      <c r="F120">
        <f t="shared" si="9"/>
        <v>-1.8116181742436677E-2</v>
      </c>
      <c r="G120">
        <f t="shared" si="10"/>
        <v>1.3252308475047153E-2</v>
      </c>
      <c r="H120">
        <f t="shared" si="11"/>
        <v>-1.3670208308648819</v>
      </c>
      <c r="I120">
        <f t="shared" si="12"/>
        <v>1.3980599482890734</v>
      </c>
      <c r="J120">
        <f t="shared" si="13"/>
        <v>1.3185460974387904</v>
      </c>
      <c r="K120">
        <v>2.5</v>
      </c>
    </row>
    <row r="121" spans="1:11" x14ac:dyDescent="0.25">
      <c r="A121" s="1">
        <v>42929</v>
      </c>
      <c r="B121" s="2">
        <v>17.985001</v>
      </c>
      <c r="C121">
        <v>13.43</v>
      </c>
      <c r="D121">
        <f t="shared" si="7"/>
        <v>1.3391661206254655</v>
      </c>
      <c r="E121">
        <f t="shared" si="8"/>
        <v>1.3596106320211301</v>
      </c>
      <c r="F121">
        <f t="shared" si="9"/>
        <v>-2.0444511395664611E-2</v>
      </c>
      <c r="G121">
        <f t="shared" si="10"/>
        <v>1.3335340984381723E-2</v>
      </c>
      <c r="H121">
        <f t="shared" si="11"/>
        <v>-1.5331075088075445</v>
      </c>
      <c r="I121">
        <f t="shared" si="12"/>
        <v>1.3996166549742752</v>
      </c>
      <c r="J121">
        <f t="shared" si="13"/>
        <v>1.3196046090679849</v>
      </c>
      <c r="K121">
        <v>2.5</v>
      </c>
    </row>
    <row r="122" spans="1:11" x14ac:dyDescent="0.25">
      <c r="A122" s="1">
        <v>42928</v>
      </c>
      <c r="B122" s="2">
        <v>17.985001</v>
      </c>
      <c r="C122">
        <v>13.335000000000001</v>
      </c>
      <c r="D122">
        <f t="shared" si="7"/>
        <v>1.3487064866891638</v>
      </c>
      <c r="E122">
        <f t="shared" si="8"/>
        <v>1.3609566072932107</v>
      </c>
      <c r="F122">
        <f t="shared" si="9"/>
        <v>-1.2250120604046844E-2</v>
      </c>
      <c r="G122">
        <f t="shared" si="10"/>
        <v>1.3241357149158724E-2</v>
      </c>
      <c r="H122">
        <f t="shared" si="11"/>
        <v>-0.92514086479610913</v>
      </c>
      <c r="I122">
        <f t="shared" si="12"/>
        <v>1.4006806787406869</v>
      </c>
      <c r="J122">
        <f t="shared" si="13"/>
        <v>1.3212325358457344</v>
      </c>
      <c r="K122">
        <v>2.5</v>
      </c>
    </row>
    <row r="123" spans="1:11" x14ac:dyDescent="0.25">
      <c r="A123" s="1">
        <v>42927</v>
      </c>
      <c r="B123" s="2">
        <v>17.549999</v>
      </c>
      <c r="C123">
        <v>13.04</v>
      </c>
      <c r="D123">
        <f t="shared" si="7"/>
        <v>1.3458588190184049</v>
      </c>
      <c r="E123">
        <f t="shared" si="8"/>
        <v>1.3617429249095807</v>
      </c>
      <c r="F123">
        <f t="shared" si="9"/>
        <v>-1.5884105891175837E-2</v>
      </c>
      <c r="G123">
        <f t="shared" si="10"/>
        <v>1.319087314414554E-2</v>
      </c>
      <c r="H123">
        <f t="shared" si="11"/>
        <v>-1.2041739555524136</v>
      </c>
      <c r="I123">
        <f t="shared" si="12"/>
        <v>1.4013155443420173</v>
      </c>
      <c r="J123">
        <f t="shared" si="13"/>
        <v>1.3221703054771441</v>
      </c>
      <c r="K123">
        <v>2.5</v>
      </c>
    </row>
    <row r="124" spans="1:11" x14ac:dyDescent="0.25">
      <c r="A124" s="1">
        <v>42926</v>
      </c>
      <c r="B124" s="2">
        <v>17.77</v>
      </c>
      <c r="C124">
        <v>13.095000000000001</v>
      </c>
      <c r="D124">
        <f t="shared" si="7"/>
        <v>1.3570064910271096</v>
      </c>
      <c r="E124">
        <f t="shared" si="8"/>
        <v>1.3629935998433851</v>
      </c>
      <c r="F124">
        <f t="shared" si="9"/>
        <v>-5.9871088162755104E-3</v>
      </c>
      <c r="G124">
        <f t="shared" si="10"/>
        <v>1.3402569680785657E-2</v>
      </c>
      <c r="H124">
        <f t="shared" si="11"/>
        <v>-0.44671350038633389</v>
      </c>
      <c r="I124">
        <f t="shared" si="12"/>
        <v>1.403201308885742</v>
      </c>
      <c r="J124">
        <f t="shared" si="13"/>
        <v>1.3227858908010282</v>
      </c>
      <c r="K124">
        <v>2.5</v>
      </c>
    </row>
    <row r="125" spans="1:11" x14ac:dyDescent="0.25">
      <c r="A125" s="1">
        <v>42923</v>
      </c>
      <c r="B125" s="2">
        <v>17.625</v>
      </c>
      <c r="C125">
        <v>13.065</v>
      </c>
      <c r="D125">
        <f t="shared" si="7"/>
        <v>1.3490241102181402</v>
      </c>
      <c r="E125">
        <f t="shared" si="8"/>
        <v>1.3637705514548173</v>
      </c>
      <c r="F125">
        <f t="shared" si="9"/>
        <v>-1.4746441236677121E-2</v>
      </c>
      <c r="G125">
        <f t="shared" si="10"/>
        <v>1.3705161317977031E-2</v>
      </c>
      <c r="H125">
        <f t="shared" si="11"/>
        <v>-1.0759772099387293</v>
      </c>
      <c r="I125">
        <f t="shared" si="12"/>
        <v>1.4048860354087485</v>
      </c>
      <c r="J125">
        <f t="shared" si="13"/>
        <v>1.3226550675008861</v>
      </c>
      <c r="K125">
        <v>2.5</v>
      </c>
    </row>
    <row r="126" spans="1:11" x14ac:dyDescent="0.25">
      <c r="A126" s="1">
        <v>42922</v>
      </c>
      <c r="B126" s="2">
        <v>17.149999999999999</v>
      </c>
      <c r="C126">
        <v>12.7</v>
      </c>
      <c r="D126">
        <f t="shared" si="7"/>
        <v>1.3503937007874016</v>
      </c>
      <c r="E126">
        <f t="shared" si="8"/>
        <v>1.3647855191794898</v>
      </c>
      <c r="F126">
        <f t="shared" si="9"/>
        <v>-1.439181839208814E-2</v>
      </c>
      <c r="G126">
        <f t="shared" si="10"/>
        <v>1.3702983175770201E-2</v>
      </c>
      <c r="H126">
        <f t="shared" si="11"/>
        <v>-1.050268996720068</v>
      </c>
      <c r="I126">
        <f t="shared" si="12"/>
        <v>1.4058944687068005</v>
      </c>
      <c r="J126">
        <f t="shared" si="13"/>
        <v>1.3236765696521791</v>
      </c>
      <c r="K126">
        <v>2.5</v>
      </c>
    </row>
    <row r="127" spans="1:11" x14ac:dyDescent="0.25">
      <c r="A127" s="1">
        <v>42921</v>
      </c>
      <c r="B127" s="2">
        <v>17.344999000000001</v>
      </c>
      <c r="C127">
        <v>13.01</v>
      </c>
      <c r="D127">
        <f t="shared" si="7"/>
        <v>1.3332051498847042</v>
      </c>
      <c r="E127">
        <f t="shared" si="8"/>
        <v>1.3653479609465087</v>
      </c>
      <c r="F127">
        <f t="shared" si="9"/>
        <v>-3.2142811061804499E-2</v>
      </c>
      <c r="G127">
        <f t="shared" si="10"/>
        <v>1.3444571762560944E-2</v>
      </c>
      <c r="H127">
        <f t="shared" si="11"/>
        <v>-2.3907649592315376</v>
      </c>
      <c r="I127">
        <f t="shared" si="12"/>
        <v>1.4056816762341915</v>
      </c>
      <c r="J127">
        <f t="shared" si="13"/>
        <v>1.3250142456588259</v>
      </c>
      <c r="K127">
        <v>2.5</v>
      </c>
    </row>
    <row r="128" spans="1:11" x14ac:dyDescent="0.25">
      <c r="A128" s="1">
        <v>42920</v>
      </c>
      <c r="B128" s="2">
        <v>17.489999999999998</v>
      </c>
      <c r="C128">
        <v>13</v>
      </c>
      <c r="D128">
        <f t="shared" si="7"/>
        <v>1.3453846153846152</v>
      </c>
      <c r="E128">
        <f t="shared" si="8"/>
        <v>1.366641488486612</v>
      </c>
      <c r="F128">
        <f t="shared" si="9"/>
        <v>-2.1256873101996865E-2</v>
      </c>
      <c r="G128">
        <f t="shared" si="10"/>
        <v>1.2088195839009894E-2</v>
      </c>
      <c r="H128">
        <f t="shared" si="11"/>
        <v>-1.7584818599148331</v>
      </c>
      <c r="I128">
        <f t="shared" si="12"/>
        <v>1.4029060760036418</v>
      </c>
      <c r="J128">
        <f t="shared" si="13"/>
        <v>1.3303769009695823</v>
      </c>
      <c r="K128">
        <v>2.5</v>
      </c>
    </row>
    <row r="129" spans="1:11" x14ac:dyDescent="0.25">
      <c r="A129" s="1">
        <v>42919</v>
      </c>
      <c r="B129" s="2">
        <v>17.59</v>
      </c>
      <c r="C129">
        <v>13.085000000000001</v>
      </c>
      <c r="D129">
        <f t="shared" si="7"/>
        <v>1.3442873519296903</v>
      </c>
      <c r="E129">
        <f t="shared" si="8"/>
        <v>1.367595959967512</v>
      </c>
      <c r="F129">
        <f t="shared" si="9"/>
        <v>-2.3308608037821754E-2</v>
      </c>
      <c r="G129">
        <f t="shared" si="10"/>
        <v>1.148763590875059E-2</v>
      </c>
      <c r="H129">
        <f t="shared" si="11"/>
        <v>-2.0290169555310036</v>
      </c>
      <c r="I129">
        <f t="shared" si="12"/>
        <v>1.4020588676937638</v>
      </c>
      <c r="J129">
        <f t="shared" si="13"/>
        <v>1.3331330522412603</v>
      </c>
      <c r="K129">
        <v>2.5</v>
      </c>
    </row>
    <row r="130" spans="1:11" x14ac:dyDescent="0.25">
      <c r="A130" s="1">
        <v>42916</v>
      </c>
      <c r="B130" s="2">
        <v>17.445</v>
      </c>
      <c r="C130">
        <v>12.9</v>
      </c>
      <c r="D130">
        <f t="shared" si="7"/>
        <v>1.3523255813953488</v>
      </c>
      <c r="E130">
        <f t="shared" si="8"/>
        <v>1.3681400751224531</v>
      </c>
      <c r="F130">
        <f t="shared" si="9"/>
        <v>-1.5814493727104306E-2</v>
      </c>
      <c r="G130">
        <f t="shared" si="10"/>
        <v>1.0732493781845777E-2</v>
      </c>
      <c r="H130">
        <f t="shared" si="11"/>
        <v>-1.473515293701342</v>
      </c>
      <c r="I130">
        <f t="shared" si="12"/>
        <v>1.4003375564679903</v>
      </c>
      <c r="J130">
        <f t="shared" si="13"/>
        <v>1.3359425937769158</v>
      </c>
      <c r="K130">
        <v>2.5</v>
      </c>
    </row>
    <row r="131" spans="1:11" x14ac:dyDescent="0.25">
      <c r="A131" s="1">
        <v>42915</v>
      </c>
      <c r="B131" s="2">
        <v>17.385000000000002</v>
      </c>
      <c r="C131">
        <v>12.85</v>
      </c>
      <c r="D131">
        <f t="shared" ref="D131:D194" si="14">B131/C131</f>
        <v>1.3529182879377433</v>
      </c>
      <c r="E131">
        <f t="shared" ref="E131:E194" si="15">AVERAGE(D131:D160)</f>
        <v>1.3686992345109286</v>
      </c>
      <c r="F131">
        <f t="shared" ref="F131:F194" si="16">D131-E131</f>
        <v>-1.5780946573185295E-2</v>
      </c>
      <c r="G131">
        <f t="shared" ref="G131:G194" si="17">_xlfn.STDEV.P(D131:D160)</f>
        <v>1.0323172715994458E-2</v>
      </c>
      <c r="H131">
        <f t="shared" ref="H131:H194" si="18">F131/G131</f>
        <v>-1.5286915183289245</v>
      </c>
      <c r="I131">
        <f t="shared" ref="I131:I194" si="19">E131+G131*3</f>
        <v>1.399668752658912</v>
      </c>
      <c r="J131">
        <f t="shared" ref="J131:J194" si="20">E131-G131*3</f>
        <v>1.3377297163629451</v>
      </c>
      <c r="K131">
        <v>2.5</v>
      </c>
    </row>
    <row r="132" spans="1:11" x14ac:dyDescent="0.25">
      <c r="A132" s="1">
        <v>42914</v>
      </c>
      <c r="B132" s="2">
        <v>17.965</v>
      </c>
      <c r="C132">
        <v>13.315</v>
      </c>
      <c r="D132">
        <f t="shared" si="14"/>
        <v>1.3492301915133309</v>
      </c>
      <c r="E132">
        <f t="shared" si="15"/>
        <v>1.3698065787083833</v>
      </c>
      <c r="F132">
        <f t="shared" si="16"/>
        <v>-2.0576387195052392E-2</v>
      </c>
      <c r="G132">
        <f t="shared" si="17"/>
        <v>1.0352687557605359E-2</v>
      </c>
      <c r="H132">
        <f t="shared" si="18"/>
        <v>-1.9875406343096322</v>
      </c>
      <c r="I132">
        <f t="shared" si="19"/>
        <v>1.4008646413811994</v>
      </c>
      <c r="J132">
        <f t="shared" si="20"/>
        <v>1.3387485160355672</v>
      </c>
      <c r="K132">
        <v>2.5</v>
      </c>
    </row>
    <row r="133" spans="1:11" x14ac:dyDescent="0.25">
      <c r="A133" s="1">
        <v>42913</v>
      </c>
      <c r="B133" s="2">
        <v>18.399999999999999</v>
      </c>
      <c r="C133">
        <v>13.6</v>
      </c>
      <c r="D133">
        <f t="shared" si="14"/>
        <v>1.3529411764705881</v>
      </c>
      <c r="E133">
        <f t="shared" si="15"/>
        <v>1.3708279591911294</v>
      </c>
      <c r="F133">
        <f t="shared" si="16"/>
        <v>-1.7886782720541339E-2</v>
      </c>
      <c r="G133">
        <f t="shared" si="17"/>
        <v>9.767232142116675E-3</v>
      </c>
      <c r="H133">
        <f t="shared" si="18"/>
        <v>-1.8313051702142773</v>
      </c>
      <c r="I133">
        <f t="shared" si="19"/>
        <v>1.4001296556174794</v>
      </c>
      <c r="J133">
        <f t="shared" si="20"/>
        <v>1.3415262627647795</v>
      </c>
      <c r="K133">
        <v>2.5</v>
      </c>
    </row>
    <row r="134" spans="1:11" x14ac:dyDescent="0.25">
      <c r="A134" s="1">
        <v>42912</v>
      </c>
      <c r="B134" s="2">
        <v>18.855</v>
      </c>
      <c r="C134">
        <v>13.89</v>
      </c>
      <c r="D134">
        <f t="shared" si="14"/>
        <v>1.357451403887689</v>
      </c>
      <c r="E134">
        <f t="shared" si="15"/>
        <v>1.3716424034424475</v>
      </c>
      <c r="F134">
        <f t="shared" si="16"/>
        <v>-1.4190999554758443E-2</v>
      </c>
      <c r="G134">
        <f t="shared" si="17"/>
        <v>9.2465946548987883E-3</v>
      </c>
      <c r="H134">
        <f t="shared" si="18"/>
        <v>-1.5347271167813266</v>
      </c>
      <c r="I134">
        <f t="shared" si="19"/>
        <v>1.3993821874071439</v>
      </c>
      <c r="J134">
        <f t="shared" si="20"/>
        <v>1.343902619477751</v>
      </c>
      <c r="K134">
        <v>2.5</v>
      </c>
    </row>
    <row r="135" spans="1:11" x14ac:dyDescent="0.25">
      <c r="A135" s="1">
        <v>42909</v>
      </c>
      <c r="B135" s="2">
        <v>19.07</v>
      </c>
      <c r="C135">
        <v>13.9</v>
      </c>
      <c r="D135">
        <f t="shared" si="14"/>
        <v>1.3719424460431655</v>
      </c>
      <c r="E135">
        <f t="shared" si="15"/>
        <v>1.3725621144809492</v>
      </c>
      <c r="F135">
        <f t="shared" si="16"/>
        <v>-6.1966843778371583E-4</v>
      </c>
      <c r="G135">
        <f t="shared" si="17"/>
        <v>9.1611384812229843E-3</v>
      </c>
      <c r="H135">
        <f t="shared" si="18"/>
        <v>-6.7640985785097751E-2</v>
      </c>
      <c r="I135">
        <f t="shared" si="19"/>
        <v>1.4000455299246182</v>
      </c>
      <c r="J135">
        <f t="shared" si="20"/>
        <v>1.3450786990372803</v>
      </c>
      <c r="K135">
        <v>2.5</v>
      </c>
    </row>
    <row r="136" spans="1:11" x14ac:dyDescent="0.25">
      <c r="A136" s="1">
        <v>42908</v>
      </c>
      <c r="B136" s="2">
        <v>19.635000000000002</v>
      </c>
      <c r="C136">
        <v>14.23</v>
      </c>
      <c r="D136">
        <f t="shared" si="14"/>
        <v>1.3798313422347155</v>
      </c>
      <c r="E136">
        <f t="shared" si="15"/>
        <v>1.3725705441648308</v>
      </c>
      <c r="F136">
        <f t="shared" si="16"/>
        <v>7.2607980698846664E-3</v>
      </c>
      <c r="G136">
        <f t="shared" si="17"/>
        <v>9.1606807488090469E-3</v>
      </c>
      <c r="H136">
        <f t="shared" si="18"/>
        <v>0.79260464030783095</v>
      </c>
      <c r="I136">
        <f t="shared" si="19"/>
        <v>1.4000525864112578</v>
      </c>
      <c r="J136">
        <f t="shared" si="20"/>
        <v>1.3450885019184038</v>
      </c>
      <c r="K136">
        <v>2.5</v>
      </c>
    </row>
    <row r="137" spans="1:11" x14ac:dyDescent="0.25">
      <c r="A137" s="1">
        <v>42907</v>
      </c>
      <c r="B137" s="2">
        <v>19.690000999999999</v>
      </c>
      <c r="C137">
        <v>14.425000000000001</v>
      </c>
      <c r="D137">
        <f t="shared" si="14"/>
        <v>1.3649914038128248</v>
      </c>
      <c r="E137">
        <f t="shared" si="15"/>
        <v>1.3723013457354492</v>
      </c>
      <c r="F137">
        <f t="shared" si="16"/>
        <v>-7.3099419226243523E-3</v>
      </c>
      <c r="G137">
        <f t="shared" si="17"/>
        <v>9.061481498393328E-3</v>
      </c>
      <c r="H137">
        <f t="shared" si="18"/>
        <v>-0.80670494376890389</v>
      </c>
      <c r="I137">
        <f t="shared" si="19"/>
        <v>1.3994857902306292</v>
      </c>
      <c r="J137">
        <f t="shared" si="20"/>
        <v>1.3451169012402691</v>
      </c>
      <c r="K137">
        <v>2.5</v>
      </c>
    </row>
    <row r="138" spans="1:11" x14ac:dyDescent="0.25">
      <c r="A138" s="1">
        <v>42906</v>
      </c>
      <c r="B138" s="2">
        <v>19.855</v>
      </c>
      <c r="C138">
        <v>14.49</v>
      </c>
      <c r="D138">
        <f t="shared" si="14"/>
        <v>1.3702553485162181</v>
      </c>
      <c r="E138">
        <f t="shared" si="15"/>
        <v>1.3725360210173263</v>
      </c>
      <c r="F138">
        <f t="shared" si="16"/>
        <v>-2.2806725011081941E-3</v>
      </c>
      <c r="G138">
        <f t="shared" si="17"/>
        <v>8.9597223022328809E-3</v>
      </c>
      <c r="H138">
        <f t="shared" si="18"/>
        <v>-0.25454723083770359</v>
      </c>
      <c r="I138">
        <f t="shared" si="19"/>
        <v>1.3994151879240249</v>
      </c>
      <c r="J138">
        <f t="shared" si="20"/>
        <v>1.3456568541106277</v>
      </c>
      <c r="K138">
        <v>2.5</v>
      </c>
    </row>
    <row r="139" spans="1:11" x14ac:dyDescent="0.25">
      <c r="A139" s="1">
        <v>42905</v>
      </c>
      <c r="B139" s="2">
        <v>20.155000999999999</v>
      </c>
      <c r="C139">
        <v>14.805</v>
      </c>
      <c r="D139">
        <f t="shared" si="14"/>
        <v>1.3613644714623436</v>
      </c>
      <c r="E139">
        <f t="shared" si="15"/>
        <v>1.3725730306923363</v>
      </c>
      <c r="F139">
        <f t="shared" si="16"/>
        <v>-1.1208559229992643E-2</v>
      </c>
      <c r="G139">
        <f t="shared" si="17"/>
        <v>8.952515378499757E-3</v>
      </c>
      <c r="H139">
        <f t="shared" si="18"/>
        <v>-1.2520011143360861</v>
      </c>
      <c r="I139">
        <f t="shared" si="19"/>
        <v>1.3994305768278354</v>
      </c>
      <c r="J139">
        <f t="shared" si="20"/>
        <v>1.3457154845568371</v>
      </c>
      <c r="K139">
        <v>2.5</v>
      </c>
    </row>
    <row r="140" spans="1:11" x14ac:dyDescent="0.25">
      <c r="A140" s="1">
        <v>42902</v>
      </c>
      <c r="B140" s="2">
        <v>20.16</v>
      </c>
      <c r="C140">
        <v>14.85</v>
      </c>
      <c r="D140">
        <f t="shared" si="14"/>
        <v>1.3575757575757577</v>
      </c>
      <c r="E140">
        <f t="shared" si="15"/>
        <v>1.3727107408402714</v>
      </c>
      <c r="F140">
        <f t="shared" si="16"/>
        <v>-1.5134983264513791E-2</v>
      </c>
      <c r="G140">
        <f t="shared" si="17"/>
        <v>8.8096779375499579E-3</v>
      </c>
      <c r="H140">
        <f t="shared" si="18"/>
        <v>-1.7179950699449691</v>
      </c>
      <c r="I140">
        <f t="shared" si="19"/>
        <v>1.3991397746529213</v>
      </c>
      <c r="J140">
        <f t="shared" si="20"/>
        <v>1.3462817070276216</v>
      </c>
      <c r="K140">
        <v>2.5</v>
      </c>
    </row>
    <row r="141" spans="1:11" x14ac:dyDescent="0.25">
      <c r="A141" s="1">
        <v>42901</v>
      </c>
      <c r="B141" s="2">
        <v>19.774999999999999</v>
      </c>
      <c r="C141">
        <v>14.38</v>
      </c>
      <c r="D141">
        <f t="shared" si="14"/>
        <v>1.3751738525730179</v>
      </c>
      <c r="E141">
        <f t="shared" si="15"/>
        <v>1.3729679063704063</v>
      </c>
      <c r="F141">
        <f t="shared" si="16"/>
        <v>2.2059462026116083E-3</v>
      </c>
      <c r="G141">
        <f t="shared" si="17"/>
        <v>8.4701784255438641E-3</v>
      </c>
      <c r="H141">
        <f t="shared" si="18"/>
        <v>0.26043680449033352</v>
      </c>
      <c r="I141">
        <f t="shared" si="19"/>
        <v>1.398378441647038</v>
      </c>
      <c r="J141">
        <f t="shared" si="20"/>
        <v>1.3475573710937747</v>
      </c>
      <c r="K141">
        <v>2.5</v>
      </c>
    </row>
    <row r="142" spans="1:11" x14ac:dyDescent="0.25">
      <c r="A142" s="1">
        <v>42900</v>
      </c>
      <c r="B142" s="2">
        <v>19.799999</v>
      </c>
      <c r="C142">
        <v>14.47</v>
      </c>
      <c r="D142">
        <f t="shared" si="14"/>
        <v>1.3683482377332412</v>
      </c>
      <c r="E142">
        <f t="shared" si="15"/>
        <v>1.3723721245179872</v>
      </c>
      <c r="F142">
        <f t="shared" si="16"/>
        <v>-4.0238867847459669E-3</v>
      </c>
      <c r="G142">
        <f t="shared" si="17"/>
        <v>8.9111795843862043E-3</v>
      </c>
      <c r="H142">
        <f t="shared" si="18"/>
        <v>-0.45155489760260842</v>
      </c>
      <c r="I142">
        <f t="shared" si="19"/>
        <v>1.3991056632711458</v>
      </c>
      <c r="J142">
        <f t="shared" si="20"/>
        <v>1.3456385857648285</v>
      </c>
      <c r="K142">
        <v>2.5</v>
      </c>
    </row>
    <row r="143" spans="1:11" x14ac:dyDescent="0.25">
      <c r="A143" s="1">
        <v>42899</v>
      </c>
      <c r="B143" s="2">
        <v>19.555</v>
      </c>
      <c r="C143">
        <v>14.39</v>
      </c>
      <c r="D143">
        <f t="shared" si="14"/>
        <v>1.3589298123697011</v>
      </c>
      <c r="E143">
        <f t="shared" si="15"/>
        <v>1.3719741536338914</v>
      </c>
      <c r="F143">
        <f t="shared" si="16"/>
        <v>-1.3044341264190296E-2</v>
      </c>
      <c r="G143">
        <f t="shared" si="17"/>
        <v>9.3383587990980791E-3</v>
      </c>
      <c r="H143">
        <f t="shared" si="18"/>
        <v>-1.3968558656634771</v>
      </c>
      <c r="I143">
        <f t="shared" si="19"/>
        <v>1.3999892300311856</v>
      </c>
      <c r="J143">
        <f t="shared" si="20"/>
        <v>1.3439590772365972</v>
      </c>
      <c r="K143">
        <v>2.5</v>
      </c>
    </row>
    <row r="144" spans="1:11" x14ac:dyDescent="0.25">
      <c r="A144" s="1">
        <v>42898</v>
      </c>
      <c r="B144" s="2">
        <v>19.450001</v>
      </c>
      <c r="C144">
        <v>14.305</v>
      </c>
      <c r="D144">
        <f t="shared" si="14"/>
        <v>1.3596645228940931</v>
      </c>
      <c r="E144">
        <f t="shared" si="15"/>
        <v>1.3718249203372082</v>
      </c>
      <c r="F144">
        <f t="shared" si="16"/>
        <v>-1.2160397443115034E-2</v>
      </c>
      <c r="G144">
        <f t="shared" si="17"/>
        <v>9.5783136244774972E-3</v>
      </c>
      <c r="H144">
        <f t="shared" si="18"/>
        <v>-1.2695760360194295</v>
      </c>
      <c r="I144">
        <f t="shared" si="19"/>
        <v>1.4005598612106407</v>
      </c>
      <c r="J144">
        <f t="shared" si="20"/>
        <v>1.3430899794637756</v>
      </c>
      <c r="K144">
        <v>2.5</v>
      </c>
    </row>
    <row r="145" spans="1:11" x14ac:dyDescent="0.25">
      <c r="A145" s="1">
        <v>42895</v>
      </c>
      <c r="B145" s="2">
        <v>19.73</v>
      </c>
      <c r="C145">
        <v>14.425000000000001</v>
      </c>
      <c r="D145">
        <f t="shared" si="14"/>
        <v>1.3677642980935876</v>
      </c>
      <c r="E145">
        <f t="shared" si="15"/>
        <v>1.371917942811826</v>
      </c>
      <c r="F145">
        <f t="shared" si="16"/>
        <v>-4.1536447182384251E-3</v>
      </c>
      <c r="G145">
        <f t="shared" si="17"/>
        <v>9.4727321088799651E-3</v>
      </c>
      <c r="H145">
        <f t="shared" si="18"/>
        <v>-0.438484343323158</v>
      </c>
      <c r="I145">
        <f t="shared" si="19"/>
        <v>1.4003361391384659</v>
      </c>
      <c r="J145">
        <f t="shared" si="20"/>
        <v>1.3434997464851861</v>
      </c>
      <c r="K145">
        <v>2.5</v>
      </c>
    </row>
    <row r="146" spans="1:11" x14ac:dyDescent="0.25">
      <c r="A146" s="1">
        <v>42894</v>
      </c>
      <c r="B146" s="2">
        <v>19.989999999999998</v>
      </c>
      <c r="C146">
        <v>14.72</v>
      </c>
      <c r="D146">
        <f t="shared" si="14"/>
        <v>1.3580163043478259</v>
      </c>
      <c r="E146">
        <f t="shared" si="15"/>
        <v>1.3716226837278127</v>
      </c>
      <c r="F146">
        <f t="shared" si="16"/>
        <v>-1.3606379379986766E-2</v>
      </c>
      <c r="G146">
        <f t="shared" si="17"/>
        <v>9.7320920746943457E-3</v>
      </c>
      <c r="H146">
        <f t="shared" si="18"/>
        <v>-1.3980939838584603</v>
      </c>
      <c r="I146">
        <f t="shared" si="19"/>
        <v>1.4008189599518956</v>
      </c>
      <c r="J146">
        <f t="shared" si="20"/>
        <v>1.3424264075037298</v>
      </c>
      <c r="K146">
        <v>2.5</v>
      </c>
    </row>
    <row r="147" spans="1:11" x14ac:dyDescent="0.25">
      <c r="A147" s="1">
        <v>42893</v>
      </c>
      <c r="B147" s="2">
        <v>19.545000000000002</v>
      </c>
      <c r="C147">
        <v>14.32</v>
      </c>
      <c r="D147">
        <f t="shared" si="14"/>
        <v>1.3648743016759777</v>
      </c>
      <c r="E147">
        <f t="shared" si="15"/>
        <v>1.3717992780430828</v>
      </c>
      <c r="F147">
        <f t="shared" si="16"/>
        <v>-6.9249763671050957E-3</v>
      </c>
      <c r="G147">
        <f t="shared" si="17"/>
        <v>9.5295529099681132E-3</v>
      </c>
      <c r="H147">
        <f t="shared" si="18"/>
        <v>-0.72668428755575976</v>
      </c>
      <c r="I147">
        <f t="shared" si="19"/>
        <v>1.400387936772987</v>
      </c>
      <c r="J147">
        <f t="shared" si="20"/>
        <v>1.3432106193131785</v>
      </c>
      <c r="K147">
        <v>2.5</v>
      </c>
    </row>
    <row r="148" spans="1:11" x14ac:dyDescent="0.25">
      <c r="A148" s="1">
        <v>42892</v>
      </c>
      <c r="B148" s="2">
        <v>18.524999999999999</v>
      </c>
      <c r="C148">
        <v>13.3</v>
      </c>
      <c r="D148">
        <f t="shared" si="14"/>
        <v>1.3928571428571426</v>
      </c>
      <c r="E148">
        <f t="shared" si="15"/>
        <v>1.3711825888663378</v>
      </c>
      <c r="F148">
        <f t="shared" si="16"/>
        <v>2.1674553990804757E-2</v>
      </c>
      <c r="G148">
        <f t="shared" si="17"/>
        <v>1.0506300742612485E-2</v>
      </c>
      <c r="H148">
        <f t="shared" si="18"/>
        <v>2.06300528814057</v>
      </c>
      <c r="I148">
        <f t="shared" si="19"/>
        <v>1.4027014910941753</v>
      </c>
      <c r="J148">
        <f t="shared" si="20"/>
        <v>1.3396636866385003</v>
      </c>
      <c r="K148">
        <v>2.5</v>
      </c>
    </row>
    <row r="149" spans="1:11" x14ac:dyDescent="0.25">
      <c r="A149" s="1">
        <v>42891</v>
      </c>
      <c r="B149" s="2">
        <v>18.16</v>
      </c>
      <c r="C149">
        <v>13.164999999999999</v>
      </c>
      <c r="D149">
        <f t="shared" si="14"/>
        <v>1.3794151158374479</v>
      </c>
      <c r="E149">
        <f t="shared" si="15"/>
        <v>1.3701940638347507</v>
      </c>
      <c r="F149">
        <f t="shared" si="16"/>
        <v>9.2210520026971832E-3</v>
      </c>
      <c r="G149">
        <f t="shared" si="17"/>
        <v>9.7912689352086593E-3</v>
      </c>
      <c r="H149">
        <f t="shared" si="18"/>
        <v>0.94176271367023534</v>
      </c>
      <c r="I149">
        <f t="shared" si="19"/>
        <v>1.3995678706403767</v>
      </c>
      <c r="J149">
        <f t="shared" si="20"/>
        <v>1.3408202570291248</v>
      </c>
      <c r="K149">
        <v>2.5</v>
      </c>
    </row>
    <row r="150" spans="1:11" x14ac:dyDescent="0.25">
      <c r="A150" s="1">
        <v>42888</v>
      </c>
      <c r="B150" s="2">
        <v>18.16</v>
      </c>
      <c r="C150">
        <v>13.164999999999999</v>
      </c>
      <c r="D150">
        <f t="shared" si="14"/>
        <v>1.3794151158374479</v>
      </c>
      <c r="E150">
        <f t="shared" si="15"/>
        <v>1.3696122410286582</v>
      </c>
      <c r="F150">
        <f t="shared" si="16"/>
        <v>9.8028748087897188E-3</v>
      </c>
      <c r="G150">
        <f t="shared" si="17"/>
        <v>9.7445331448922229E-3</v>
      </c>
      <c r="H150">
        <f t="shared" si="18"/>
        <v>1.0059871173949546</v>
      </c>
      <c r="I150">
        <f t="shared" si="19"/>
        <v>1.3988458404633348</v>
      </c>
      <c r="J150">
        <f t="shared" si="20"/>
        <v>1.3403786415939816</v>
      </c>
      <c r="K150">
        <v>2.5</v>
      </c>
    </row>
    <row r="151" spans="1:11" x14ac:dyDescent="0.25">
      <c r="A151" s="1">
        <v>42887</v>
      </c>
      <c r="B151" s="2">
        <v>18.209999</v>
      </c>
      <c r="C151">
        <v>13.2</v>
      </c>
      <c r="D151">
        <f t="shared" si="14"/>
        <v>1.3795453787878789</v>
      </c>
      <c r="E151">
        <f t="shared" si="15"/>
        <v>1.3688097020175058</v>
      </c>
      <c r="F151">
        <f t="shared" si="16"/>
        <v>1.0735676770373015E-2</v>
      </c>
      <c r="G151">
        <f t="shared" si="17"/>
        <v>9.8944198601599916E-3</v>
      </c>
      <c r="H151">
        <f t="shared" si="18"/>
        <v>1.0850233689395328</v>
      </c>
      <c r="I151">
        <f t="shared" si="19"/>
        <v>1.3984929615979858</v>
      </c>
      <c r="J151">
        <f t="shared" si="20"/>
        <v>1.3391264424370259</v>
      </c>
      <c r="K151">
        <v>2.5</v>
      </c>
    </row>
    <row r="152" spans="1:11" x14ac:dyDescent="0.25">
      <c r="A152" s="1">
        <v>42886</v>
      </c>
      <c r="B152" s="2">
        <v>18.079999999999998</v>
      </c>
      <c r="C152">
        <v>13.175000000000001</v>
      </c>
      <c r="D152">
        <f t="shared" si="14"/>
        <v>1.3722960151802654</v>
      </c>
      <c r="E152">
        <f t="shared" si="15"/>
        <v>1.3678806072316188</v>
      </c>
      <c r="F152">
        <f t="shared" si="16"/>
        <v>4.4154079486466991E-3</v>
      </c>
      <c r="G152">
        <f t="shared" si="17"/>
        <v>1.014809924380897E-2</v>
      </c>
      <c r="H152">
        <f t="shared" si="18"/>
        <v>0.43509704059510435</v>
      </c>
      <c r="I152">
        <f t="shared" si="19"/>
        <v>1.3983249049630457</v>
      </c>
      <c r="J152">
        <f t="shared" si="20"/>
        <v>1.3374363095001918</v>
      </c>
      <c r="K152">
        <v>2.5</v>
      </c>
    </row>
    <row r="153" spans="1:11" x14ac:dyDescent="0.25">
      <c r="A153" s="1">
        <v>42885</v>
      </c>
      <c r="B153" s="2">
        <v>17.645</v>
      </c>
      <c r="C153">
        <v>12.755000000000001</v>
      </c>
      <c r="D153">
        <f t="shared" si="14"/>
        <v>1.3833790670325361</v>
      </c>
      <c r="E153">
        <f t="shared" si="15"/>
        <v>1.3671301287052313</v>
      </c>
      <c r="F153">
        <f t="shared" si="16"/>
        <v>1.6248938327304785E-2</v>
      </c>
      <c r="G153">
        <f t="shared" si="17"/>
        <v>1.0615550061079419E-2</v>
      </c>
      <c r="H153">
        <f t="shared" si="18"/>
        <v>1.5306732325515073</v>
      </c>
      <c r="I153">
        <f t="shared" si="19"/>
        <v>1.3989767788884695</v>
      </c>
      <c r="J153">
        <f t="shared" si="20"/>
        <v>1.3352834785219931</v>
      </c>
      <c r="K153">
        <v>2.5</v>
      </c>
    </row>
    <row r="154" spans="1:11" x14ac:dyDescent="0.25">
      <c r="A154" s="1">
        <v>42884</v>
      </c>
      <c r="B154" s="2">
        <v>17.530000999999999</v>
      </c>
      <c r="C154">
        <v>12.7</v>
      </c>
      <c r="D154">
        <f t="shared" si="14"/>
        <v>1.3803150393700787</v>
      </c>
      <c r="E154">
        <f t="shared" si="15"/>
        <v>1.3662443430015132</v>
      </c>
      <c r="F154">
        <f t="shared" si="16"/>
        <v>1.4070696368565505E-2</v>
      </c>
      <c r="G154">
        <f t="shared" si="17"/>
        <v>1.0327517689738617E-2</v>
      </c>
      <c r="H154">
        <f t="shared" si="18"/>
        <v>1.3624470846993655</v>
      </c>
      <c r="I154">
        <f t="shared" si="19"/>
        <v>1.397226896070729</v>
      </c>
      <c r="J154">
        <f t="shared" si="20"/>
        <v>1.3352617899322974</v>
      </c>
      <c r="K154">
        <v>2.5</v>
      </c>
    </row>
    <row r="155" spans="1:11" x14ac:dyDescent="0.25">
      <c r="A155" s="1">
        <v>42881</v>
      </c>
      <c r="B155" s="2">
        <v>17.540001</v>
      </c>
      <c r="C155">
        <v>12.715</v>
      </c>
      <c r="D155">
        <f t="shared" si="14"/>
        <v>1.3794731419583171</v>
      </c>
      <c r="E155">
        <f t="shared" si="15"/>
        <v>1.3655855105045336</v>
      </c>
      <c r="F155">
        <f t="shared" si="16"/>
        <v>1.3887631453783467E-2</v>
      </c>
      <c r="G155">
        <f t="shared" si="17"/>
        <v>1.0035183361533348E-2</v>
      </c>
      <c r="H155">
        <f t="shared" si="18"/>
        <v>1.3838941405911167</v>
      </c>
      <c r="I155">
        <f t="shared" si="19"/>
        <v>1.3956910605891337</v>
      </c>
      <c r="J155">
        <f t="shared" si="20"/>
        <v>1.3354799604199334</v>
      </c>
      <c r="K155">
        <v>2.5</v>
      </c>
    </row>
    <row r="156" spans="1:11" x14ac:dyDescent="0.25">
      <c r="A156" s="1">
        <v>42880</v>
      </c>
      <c r="B156" s="2">
        <v>17.459999</v>
      </c>
      <c r="C156">
        <v>12.77</v>
      </c>
      <c r="D156">
        <f t="shared" si="14"/>
        <v>1.367266953797964</v>
      </c>
      <c r="E156">
        <f t="shared" si="15"/>
        <v>1.3648124815040865</v>
      </c>
      <c r="F156">
        <f t="shared" si="16"/>
        <v>2.4544722938775188E-3</v>
      </c>
      <c r="G156">
        <f t="shared" si="17"/>
        <v>9.8266709829640895E-3</v>
      </c>
      <c r="H156">
        <f t="shared" si="18"/>
        <v>0.24977658233726258</v>
      </c>
      <c r="I156">
        <f t="shared" si="19"/>
        <v>1.3942924944529789</v>
      </c>
      <c r="J156">
        <f t="shared" si="20"/>
        <v>1.3353324685551942</v>
      </c>
      <c r="K156">
        <v>2.5</v>
      </c>
    </row>
    <row r="157" spans="1:11" x14ac:dyDescent="0.25">
      <c r="A157" s="1">
        <v>42879</v>
      </c>
      <c r="B157" s="2">
        <v>17.5</v>
      </c>
      <c r="C157">
        <v>12.755000000000001</v>
      </c>
      <c r="D157">
        <f t="shared" si="14"/>
        <v>1.3720109760878085</v>
      </c>
      <c r="E157">
        <f t="shared" si="15"/>
        <v>1.3643782081883302</v>
      </c>
      <c r="F157">
        <f t="shared" si="16"/>
        <v>7.6327678994783099E-3</v>
      </c>
      <c r="G157">
        <f t="shared" si="17"/>
        <v>9.995041022177565E-3</v>
      </c>
      <c r="H157">
        <f t="shared" si="18"/>
        <v>0.76365548500924518</v>
      </c>
      <c r="I157">
        <f t="shared" si="19"/>
        <v>1.3943633312548629</v>
      </c>
      <c r="J157">
        <f t="shared" si="20"/>
        <v>1.3343930851217976</v>
      </c>
      <c r="K157">
        <v>2.5</v>
      </c>
    </row>
    <row r="158" spans="1:11" x14ac:dyDescent="0.25">
      <c r="A158" s="1">
        <v>42878</v>
      </c>
      <c r="B158" s="2">
        <v>17.504999000000002</v>
      </c>
      <c r="C158">
        <v>12.74</v>
      </c>
      <c r="D158">
        <f t="shared" si="14"/>
        <v>1.3740187598116171</v>
      </c>
      <c r="E158">
        <f t="shared" si="15"/>
        <v>1.3637669842754763</v>
      </c>
      <c r="F158">
        <f t="shared" si="16"/>
        <v>1.0251775536140872E-2</v>
      </c>
      <c r="G158">
        <f t="shared" si="17"/>
        <v>1.0069976662825553E-2</v>
      </c>
      <c r="H158">
        <f t="shared" si="18"/>
        <v>1.0180535545813578</v>
      </c>
      <c r="I158">
        <f t="shared" si="19"/>
        <v>1.3939769142639529</v>
      </c>
      <c r="J158">
        <f t="shared" si="20"/>
        <v>1.3335570542869997</v>
      </c>
      <c r="K158">
        <v>2.5</v>
      </c>
    </row>
    <row r="159" spans="1:11" x14ac:dyDescent="0.25">
      <c r="A159" s="1">
        <v>42877</v>
      </c>
      <c r="B159" s="2">
        <v>17.375</v>
      </c>
      <c r="C159">
        <v>12.77</v>
      </c>
      <c r="D159">
        <f t="shared" si="14"/>
        <v>1.360610806577917</v>
      </c>
      <c r="E159">
        <f t="shared" si="15"/>
        <v>1.3630998645470442</v>
      </c>
      <c r="F159">
        <f t="shared" si="16"/>
        <v>-2.4890579691272396E-3</v>
      </c>
      <c r="G159">
        <f t="shared" si="17"/>
        <v>1.0031576137200574E-2</v>
      </c>
      <c r="H159">
        <f t="shared" si="18"/>
        <v>-0.24812232246306209</v>
      </c>
      <c r="I159">
        <f t="shared" si="19"/>
        <v>1.393194592958646</v>
      </c>
      <c r="J159">
        <f t="shared" si="20"/>
        <v>1.3330051361354425</v>
      </c>
      <c r="K159">
        <v>2.5</v>
      </c>
    </row>
    <row r="160" spans="1:11" x14ac:dyDescent="0.25">
      <c r="A160" s="1">
        <v>42874</v>
      </c>
      <c r="B160" s="2">
        <v>16.969999000000001</v>
      </c>
      <c r="C160">
        <v>12.395</v>
      </c>
      <c r="D160">
        <f t="shared" si="14"/>
        <v>1.369100363049617</v>
      </c>
      <c r="E160">
        <f t="shared" si="15"/>
        <v>1.3627693191425949</v>
      </c>
      <c r="F160">
        <f t="shared" si="16"/>
        <v>6.3310439070221047E-3</v>
      </c>
      <c r="G160">
        <f t="shared" si="17"/>
        <v>1.0268717583531381E-2</v>
      </c>
      <c r="H160">
        <f t="shared" si="18"/>
        <v>0.61653695853663526</v>
      </c>
      <c r="I160">
        <f t="shared" si="19"/>
        <v>1.393575471893189</v>
      </c>
      <c r="J160">
        <f t="shared" si="20"/>
        <v>1.3319631663920009</v>
      </c>
      <c r="K160">
        <v>2.5</v>
      </c>
    </row>
    <row r="161" spans="1:13" x14ac:dyDescent="0.25">
      <c r="A161" s="1">
        <v>42873</v>
      </c>
      <c r="B161" s="2">
        <v>16.100000000000001</v>
      </c>
      <c r="C161">
        <v>11.615</v>
      </c>
      <c r="D161">
        <f t="shared" si="14"/>
        <v>1.3861386138613863</v>
      </c>
      <c r="E161">
        <f t="shared" si="15"/>
        <v>1.3621662366348644</v>
      </c>
      <c r="F161">
        <f t="shared" si="16"/>
        <v>2.3972377226521902E-2</v>
      </c>
      <c r="G161">
        <f t="shared" si="17"/>
        <v>1.0409506422550157E-2</v>
      </c>
      <c r="H161">
        <f t="shared" si="18"/>
        <v>2.3029312105125794</v>
      </c>
      <c r="I161">
        <f t="shared" si="19"/>
        <v>1.3933947559025148</v>
      </c>
      <c r="J161">
        <f t="shared" si="20"/>
        <v>1.3309377173672139</v>
      </c>
      <c r="K161">
        <v>2.5</v>
      </c>
    </row>
    <row r="162" spans="1:13" x14ac:dyDescent="0.25">
      <c r="A162" s="1">
        <v>42872</v>
      </c>
      <c r="B162" s="2">
        <v>16.110001</v>
      </c>
      <c r="C162">
        <v>11.675000000000001</v>
      </c>
      <c r="D162">
        <f t="shared" si="14"/>
        <v>1.3798716059957172</v>
      </c>
      <c r="E162">
        <f t="shared" si="15"/>
        <v>1.3608613546209438</v>
      </c>
      <c r="F162">
        <f t="shared" si="16"/>
        <v>1.9010251374773413E-2</v>
      </c>
      <c r="G162">
        <f t="shared" si="17"/>
        <v>9.7557353003682283E-3</v>
      </c>
      <c r="H162">
        <f t="shared" si="18"/>
        <v>1.9486231216273235</v>
      </c>
      <c r="I162">
        <f t="shared" si="19"/>
        <v>1.3901285605220486</v>
      </c>
      <c r="J162">
        <f t="shared" si="20"/>
        <v>1.3315941487198391</v>
      </c>
      <c r="K162">
        <v>2.5</v>
      </c>
    </row>
    <row r="163" spans="1:13" x14ac:dyDescent="0.25">
      <c r="A163" s="1">
        <v>42871</v>
      </c>
      <c r="B163" s="2">
        <v>16.315000999999999</v>
      </c>
      <c r="C163">
        <v>11.845000000000001</v>
      </c>
      <c r="D163">
        <f t="shared" si="14"/>
        <v>1.3773745040101306</v>
      </c>
      <c r="E163">
        <f t="shared" si="15"/>
        <v>1.3593721521119622</v>
      </c>
      <c r="F163">
        <f t="shared" si="16"/>
        <v>1.8002351898168456E-2</v>
      </c>
      <c r="G163">
        <f t="shared" si="17"/>
        <v>1.0142393328670514E-2</v>
      </c>
      <c r="H163">
        <f t="shared" si="18"/>
        <v>1.7749609303042324</v>
      </c>
      <c r="I163">
        <f t="shared" si="19"/>
        <v>1.3897993320979738</v>
      </c>
      <c r="J163">
        <f t="shared" si="20"/>
        <v>1.3289449721259505</v>
      </c>
      <c r="K163">
        <v>2.5</v>
      </c>
    </row>
    <row r="164" spans="1:13" s="16" customFormat="1" x14ac:dyDescent="0.25">
      <c r="A164" s="14">
        <v>42870</v>
      </c>
      <c r="B164" s="15">
        <v>16.204999999999998</v>
      </c>
      <c r="C164" s="16">
        <v>11.7</v>
      </c>
      <c r="D164" s="16">
        <f t="shared" si="14"/>
        <v>1.385042735042735</v>
      </c>
      <c r="E164" s="16">
        <f t="shared" si="15"/>
        <v>1.358155964941254</v>
      </c>
      <c r="F164" s="16">
        <f t="shared" si="16"/>
        <v>2.6886770101480995E-2</v>
      </c>
      <c r="G164" s="16">
        <f t="shared" si="17"/>
        <v>1.0098213177729149E-2</v>
      </c>
      <c r="H164" s="17">
        <f t="shared" si="18"/>
        <v>2.6625274816714848</v>
      </c>
      <c r="I164" s="16">
        <f t="shared" si="19"/>
        <v>1.3884506044744414</v>
      </c>
      <c r="J164" s="16">
        <f t="shared" si="20"/>
        <v>1.3278613254080667</v>
      </c>
      <c r="K164" s="16">
        <v>2.5</v>
      </c>
      <c r="L164" s="16" t="s">
        <v>21</v>
      </c>
      <c r="M164" s="16" t="s">
        <v>22</v>
      </c>
    </row>
    <row r="165" spans="1:13" x14ac:dyDescent="0.25">
      <c r="A165" s="1">
        <v>42867</v>
      </c>
      <c r="B165" s="2">
        <v>15.595000000000001</v>
      </c>
      <c r="C165">
        <v>11.365</v>
      </c>
      <c r="D165">
        <f t="shared" si="14"/>
        <v>1.3721953365596129</v>
      </c>
      <c r="E165">
        <f t="shared" si="15"/>
        <v>1.3567219561701664</v>
      </c>
      <c r="F165">
        <f t="shared" si="16"/>
        <v>1.5473380389446456E-2</v>
      </c>
      <c r="G165">
        <f t="shared" si="17"/>
        <v>9.1922377357478869E-3</v>
      </c>
      <c r="H165">
        <f t="shared" si="18"/>
        <v>1.6833094219562774</v>
      </c>
      <c r="I165">
        <f t="shared" si="19"/>
        <v>1.3842986693774102</v>
      </c>
      <c r="J165">
        <f t="shared" si="20"/>
        <v>1.3291452429629227</v>
      </c>
      <c r="K165">
        <v>2.5</v>
      </c>
    </row>
    <row r="166" spans="1:13" x14ac:dyDescent="0.25">
      <c r="A166" s="1">
        <v>42866</v>
      </c>
      <c r="B166" s="2">
        <v>15.59</v>
      </c>
      <c r="C166">
        <v>11.365</v>
      </c>
      <c r="D166">
        <f t="shared" si="14"/>
        <v>1.3717553893532777</v>
      </c>
      <c r="E166">
        <f t="shared" si="15"/>
        <v>1.3553059469867914</v>
      </c>
      <c r="F166">
        <f t="shared" si="16"/>
        <v>1.6449442366486267E-2</v>
      </c>
      <c r="G166">
        <f t="shared" si="17"/>
        <v>9.9410117868648298E-3</v>
      </c>
      <c r="H166">
        <f t="shared" si="18"/>
        <v>1.6547050460418022</v>
      </c>
      <c r="I166">
        <f t="shared" si="19"/>
        <v>1.3851289823473858</v>
      </c>
      <c r="J166">
        <f t="shared" si="20"/>
        <v>1.325482911626197</v>
      </c>
      <c r="K166">
        <v>2.5</v>
      </c>
    </row>
    <row r="167" spans="1:13" x14ac:dyDescent="0.25">
      <c r="A167" s="1">
        <v>42865</v>
      </c>
      <c r="B167" s="2">
        <v>15.6</v>
      </c>
      <c r="C167">
        <v>11.37</v>
      </c>
      <c r="D167">
        <f t="shared" si="14"/>
        <v>1.3720316622691293</v>
      </c>
      <c r="E167">
        <f t="shared" si="15"/>
        <v>1.3541961519570664</v>
      </c>
      <c r="F167">
        <f t="shared" si="16"/>
        <v>1.7835510312062874E-2</v>
      </c>
      <c r="G167">
        <f t="shared" si="17"/>
        <v>9.9010303412570173E-3</v>
      </c>
      <c r="H167">
        <f t="shared" si="18"/>
        <v>1.8013792198720309</v>
      </c>
      <c r="I167">
        <f t="shared" si="19"/>
        <v>1.3838992429808374</v>
      </c>
      <c r="J167">
        <f t="shared" si="20"/>
        <v>1.3244930609332954</v>
      </c>
      <c r="K167">
        <v>2.5</v>
      </c>
    </row>
    <row r="168" spans="1:13" x14ac:dyDescent="0.25">
      <c r="A168" s="1">
        <v>42864</v>
      </c>
      <c r="B168" s="2">
        <v>15.565</v>
      </c>
      <c r="C168">
        <v>11.35</v>
      </c>
      <c r="D168">
        <f t="shared" si="14"/>
        <v>1.3713656387665198</v>
      </c>
      <c r="E168">
        <f t="shared" si="15"/>
        <v>1.3531912339504251</v>
      </c>
      <c r="F168">
        <f t="shared" si="16"/>
        <v>1.817440481609478E-2</v>
      </c>
      <c r="G168">
        <f t="shared" si="17"/>
        <v>9.5639895796747962E-3</v>
      </c>
      <c r="H168">
        <f t="shared" si="18"/>
        <v>1.900295338539334</v>
      </c>
      <c r="I168">
        <f t="shared" si="19"/>
        <v>1.3818832026894494</v>
      </c>
      <c r="J168">
        <f t="shared" si="20"/>
        <v>1.3244992652114007</v>
      </c>
      <c r="K168">
        <v>2.5</v>
      </c>
    </row>
    <row r="169" spans="1:13" x14ac:dyDescent="0.25">
      <c r="A169" s="1">
        <v>42863</v>
      </c>
      <c r="B169" s="2">
        <v>15.355</v>
      </c>
      <c r="C169">
        <v>11.244999999999999</v>
      </c>
      <c r="D169">
        <f t="shared" si="14"/>
        <v>1.3654957759004003</v>
      </c>
      <c r="E169">
        <f t="shared" si="15"/>
        <v>1.3521481085851315</v>
      </c>
      <c r="F169">
        <f t="shared" si="16"/>
        <v>1.3347667315268819E-2</v>
      </c>
      <c r="G169">
        <f t="shared" si="17"/>
        <v>9.2254396458054302E-3</v>
      </c>
      <c r="H169">
        <f t="shared" si="18"/>
        <v>1.446832652722156</v>
      </c>
      <c r="I169">
        <f t="shared" si="19"/>
        <v>1.3798244275225477</v>
      </c>
      <c r="J169">
        <f t="shared" si="20"/>
        <v>1.3244717896477152</v>
      </c>
      <c r="K169">
        <v>2.5</v>
      </c>
    </row>
    <row r="170" spans="1:13" x14ac:dyDescent="0.25">
      <c r="A170" s="1">
        <v>42860</v>
      </c>
      <c r="B170" s="2">
        <v>15.38</v>
      </c>
      <c r="C170">
        <v>11.265000000000001</v>
      </c>
      <c r="D170">
        <f t="shared" si="14"/>
        <v>1.3652907234798046</v>
      </c>
      <c r="E170">
        <f t="shared" si="15"/>
        <v>1.3509690426025736</v>
      </c>
      <c r="F170">
        <f t="shared" si="16"/>
        <v>1.4321680877231069E-2</v>
      </c>
      <c r="G170">
        <f t="shared" si="17"/>
        <v>9.6927228810107843E-3</v>
      </c>
      <c r="H170">
        <f t="shared" si="18"/>
        <v>1.4775704467202888</v>
      </c>
      <c r="I170">
        <f t="shared" si="19"/>
        <v>1.3800472112456059</v>
      </c>
      <c r="J170">
        <f t="shared" si="20"/>
        <v>1.3218908739595412</v>
      </c>
      <c r="K170">
        <v>2.5</v>
      </c>
    </row>
    <row r="171" spans="1:13" x14ac:dyDescent="0.25">
      <c r="A171" s="1">
        <v>42859</v>
      </c>
      <c r="B171" s="2">
        <v>15.385</v>
      </c>
      <c r="C171">
        <v>11.335000000000001</v>
      </c>
      <c r="D171">
        <f t="shared" si="14"/>
        <v>1.3573003970004409</v>
      </c>
      <c r="E171">
        <f t="shared" si="15"/>
        <v>1.3499190797734513</v>
      </c>
      <c r="F171">
        <f t="shared" si="16"/>
        <v>7.3813172269896477E-3</v>
      </c>
      <c r="G171">
        <f t="shared" si="17"/>
        <v>9.7900279896632209E-3</v>
      </c>
      <c r="H171">
        <f t="shared" si="18"/>
        <v>0.75396283185126689</v>
      </c>
      <c r="I171">
        <f t="shared" si="19"/>
        <v>1.3792891637424409</v>
      </c>
      <c r="J171">
        <f t="shared" si="20"/>
        <v>1.3205489958044616</v>
      </c>
      <c r="K171">
        <v>2.5</v>
      </c>
    </row>
    <row r="172" spans="1:13" x14ac:dyDescent="0.25">
      <c r="A172" s="1">
        <v>42858</v>
      </c>
      <c r="B172" s="2">
        <v>15.185</v>
      </c>
      <c r="C172">
        <v>11.195</v>
      </c>
      <c r="D172">
        <f t="shared" si="14"/>
        <v>1.3564091112103618</v>
      </c>
      <c r="E172">
        <f t="shared" si="15"/>
        <v>1.3491201776512147</v>
      </c>
      <c r="F172">
        <f t="shared" si="16"/>
        <v>7.2889335591470594E-3</v>
      </c>
      <c r="G172">
        <f t="shared" si="17"/>
        <v>1.0127183293977786E-2</v>
      </c>
      <c r="H172">
        <f t="shared" si="18"/>
        <v>0.71973947222634793</v>
      </c>
      <c r="I172">
        <f t="shared" si="19"/>
        <v>1.379501727533148</v>
      </c>
      <c r="J172">
        <f t="shared" si="20"/>
        <v>1.3187386277692814</v>
      </c>
      <c r="K172">
        <v>2.5</v>
      </c>
    </row>
    <row r="173" spans="1:13" x14ac:dyDescent="0.25">
      <c r="A173" s="1">
        <v>42857</v>
      </c>
      <c r="B173" s="2">
        <v>15.285</v>
      </c>
      <c r="C173">
        <v>11.285</v>
      </c>
      <c r="D173">
        <f t="shared" si="14"/>
        <v>1.3544528134692069</v>
      </c>
      <c r="E173">
        <f t="shared" si="15"/>
        <v>1.3485333835961255</v>
      </c>
      <c r="F173">
        <f t="shared" si="16"/>
        <v>5.919429873081361E-3</v>
      </c>
      <c r="G173">
        <f t="shared" si="17"/>
        <v>1.0197603950854419E-2</v>
      </c>
      <c r="H173">
        <f t="shared" si="18"/>
        <v>0.58047261902001934</v>
      </c>
      <c r="I173">
        <f t="shared" si="19"/>
        <v>1.3791261954486889</v>
      </c>
      <c r="J173">
        <f t="shared" si="20"/>
        <v>1.3179405717435622</v>
      </c>
      <c r="K173">
        <v>2.5</v>
      </c>
    </row>
    <row r="174" spans="1:13" x14ac:dyDescent="0.25">
      <c r="A174" s="1">
        <v>42853</v>
      </c>
      <c r="B174" s="2">
        <v>15.205</v>
      </c>
      <c r="C174">
        <v>11.16</v>
      </c>
      <c r="D174">
        <f t="shared" si="14"/>
        <v>1.3624551971326164</v>
      </c>
      <c r="E174">
        <f t="shared" si="15"/>
        <v>1.3474416306042734</v>
      </c>
      <c r="F174">
        <f t="shared" si="16"/>
        <v>1.501356652834307E-2</v>
      </c>
      <c r="G174">
        <f t="shared" si="17"/>
        <v>1.1208560525411328E-2</v>
      </c>
      <c r="H174">
        <f t="shared" si="18"/>
        <v>1.3394732083843661</v>
      </c>
      <c r="I174">
        <f t="shared" si="19"/>
        <v>1.3810673121805073</v>
      </c>
      <c r="J174">
        <f t="shared" si="20"/>
        <v>1.3138159490280394</v>
      </c>
      <c r="K174">
        <v>2.5</v>
      </c>
    </row>
    <row r="175" spans="1:13" x14ac:dyDescent="0.25">
      <c r="A175" s="1">
        <v>42852</v>
      </c>
      <c r="B175" s="2">
        <v>15.41</v>
      </c>
      <c r="C175">
        <v>11.34</v>
      </c>
      <c r="D175">
        <f t="shared" si="14"/>
        <v>1.3589065255731922</v>
      </c>
      <c r="E175">
        <f t="shared" si="15"/>
        <v>1.3459123269317368</v>
      </c>
      <c r="F175">
        <f t="shared" si="16"/>
        <v>1.2994198641455457E-2</v>
      </c>
      <c r="G175">
        <f t="shared" si="17"/>
        <v>1.2146421125362451E-2</v>
      </c>
      <c r="H175">
        <f t="shared" si="18"/>
        <v>1.0697964863347933</v>
      </c>
      <c r="I175">
        <f t="shared" si="19"/>
        <v>1.3823515903078241</v>
      </c>
      <c r="J175">
        <f t="shared" si="20"/>
        <v>1.3094730635556495</v>
      </c>
      <c r="K175">
        <v>2.5</v>
      </c>
    </row>
    <row r="176" spans="1:13" x14ac:dyDescent="0.25">
      <c r="A176" s="1">
        <v>42851</v>
      </c>
      <c r="B176" s="2">
        <v>15.385</v>
      </c>
      <c r="C176">
        <v>11.285</v>
      </c>
      <c r="D176">
        <f t="shared" si="14"/>
        <v>1.3633141338059371</v>
      </c>
      <c r="E176">
        <f t="shared" si="15"/>
        <v>1.3448430112132059</v>
      </c>
      <c r="F176">
        <f t="shared" si="16"/>
        <v>1.8471122592731204E-2</v>
      </c>
      <c r="G176">
        <f t="shared" si="17"/>
        <v>1.2365491963995974E-2</v>
      </c>
      <c r="H176">
        <f t="shared" si="18"/>
        <v>1.4937636647626078</v>
      </c>
      <c r="I176">
        <f t="shared" si="19"/>
        <v>1.3819394871051938</v>
      </c>
      <c r="J176">
        <f t="shared" si="20"/>
        <v>1.3077465353212181</v>
      </c>
      <c r="K176">
        <v>2.5</v>
      </c>
    </row>
    <row r="177" spans="1:11" x14ac:dyDescent="0.25">
      <c r="A177" s="1">
        <v>42850</v>
      </c>
      <c r="B177" s="2">
        <v>15.315</v>
      </c>
      <c r="C177">
        <v>11.375</v>
      </c>
      <c r="D177">
        <f t="shared" si="14"/>
        <v>1.3463736263736263</v>
      </c>
      <c r="E177">
        <f t="shared" si="15"/>
        <v>1.3435168538118312</v>
      </c>
      <c r="F177">
        <f t="shared" si="16"/>
        <v>2.8567725617951734E-3</v>
      </c>
      <c r="G177">
        <f t="shared" si="17"/>
        <v>1.2446536457141048E-2</v>
      </c>
      <c r="H177">
        <f t="shared" si="18"/>
        <v>0.22952349608522096</v>
      </c>
      <c r="I177">
        <f t="shared" si="19"/>
        <v>1.3808564631832543</v>
      </c>
      <c r="J177">
        <f t="shared" si="20"/>
        <v>1.3061772444404081</v>
      </c>
      <c r="K177">
        <v>2.5</v>
      </c>
    </row>
    <row r="178" spans="1:11" x14ac:dyDescent="0.25">
      <c r="A178" s="1">
        <v>42849</v>
      </c>
      <c r="B178" s="2">
        <v>15.67</v>
      </c>
      <c r="C178">
        <v>11.494999999999999</v>
      </c>
      <c r="D178">
        <f t="shared" si="14"/>
        <v>1.3632013919095261</v>
      </c>
      <c r="E178">
        <f t="shared" si="15"/>
        <v>1.3432220751441712</v>
      </c>
      <c r="F178">
        <f t="shared" si="16"/>
        <v>1.9979316765354804E-2</v>
      </c>
      <c r="G178">
        <f t="shared" si="17"/>
        <v>1.2480063220357057E-2</v>
      </c>
      <c r="H178">
        <f t="shared" si="18"/>
        <v>1.6008986823692704</v>
      </c>
      <c r="I178">
        <f t="shared" si="19"/>
        <v>1.3806622648052425</v>
      </c>
      <c r="J178">
        <f t="shared" si="20"/>
        <v>1.3057818854831</v>
      </c>
      <c r="K178">
        <v>2.5</v>
      </c>
    </row>
    <row r="179" spans="1:11" x14ac:dyDescent="0.25">
      <c r="A179" s="1">
        <v>42846</v>
      </c>
      <c r="B179" s="2">
        <v>15.145</v>
      </c>
      <c r="C179">
        <v>11.12</v>
      </c>
      <c r="D179">
        <f t="shared" si="14"/>
        <v>1.3619604316546763</v>
      </c>
      <c r="E179">
        <f t="shared" si="15"/>
        <v>1.3420201239852823</v>
      </c>
      <c r="F179">
        <f t="shared" si="16"/>
        <v>1.9940307669394031E-2</v>
      </c>
      <c r="G179">
        <f t="shared" si="17"/>
        <v>1.2231907584940867E-2</v>
      </c>
      <c r="H179">
        <f t="shared" si="18"/>
        <v>1.6301878943185646</v>
      </c>
      <c r="I179">
        <f t="shared" si="19"/>
        <v>1.3787158467401048</v>
      </c>
      <c r="J179">
        <f t="shared" si="20"/>
        <v>1.3053244012304597</v>
      </c>
      <c r="K179">
        <v>2.5</v>
      </c>
    </row>
    <row r="180" spans="1:11" x14ac:dyDescent="0.25">
      <c r="A180" s="1">
        <v>42845</v>
      </c>
      <c r="B180" s="2">
        <v>15.295</v>
      </c>
      <c r="C180">
        <v>11.285</v>
      </c>
      <c r="D180">
        <f t="shared" si="14"/>
        <v>1.3553389455028799</v>
      </c>
      <c r="E180">
        <f t="shared" si="15"/>
        <v>1.341129836215498</v>
      </c>
      <c r="F180">
        <f t="shared" si="16"/>
        <v>1.4209109287381949E-2</v>
      </c>
      <c r="G180">
        <f t="shared" si="17"/>
        <v>1.1708975025882272E-2</v>
      </c>
      <c r="H180">
        <f t="shared" si="18"/>
        <v>1.2135228964083722</v>
      </c>
      <c r="I180">
        <f t="shared" si="19"/>
        <v>1.3762567612931449</v>
      </c>
      <c r="J180">
        <f t="shared" si="20"/>
        <v>1.3060029111378511</v>
      </c>
      <c r="K180">
        <v>2.5</v>
      </c>
    </row>
    <row r="181" spans="1:11" x14ac:dyDescent="0.25">
      <c r="A181" s="1">
        <v>42844</v>
      </c>
      <c r="B181" s="2">
        <v>15.355</v>
      </c>
      <c r="C181">
        <v>11.36</v>
      </c>
      <c r="D181">
        <f t="shared" si="14"/>
        <v>1.3516725352112677</v>
      </c>
      <c r="E181">
        <f t="shared" si="15"/>
        <v>1.340529991352569</v>
      </c>
      <c r="F181">
        <f t="shared" si="16"/>
        <v>1.1142543858698728E-2</v>
      </c>
      <c r="G181">
        <f t="shared" si="17"/>
        <v>1.1423142109724243E-2</v>
      </c>
      <c r="H181">
        <f t="shared" si="18"/>
        <v>0.97543598352097471</v>
      </c>
      <c r="I181">
        <f t="shared" si="19"/>
        <v>1.3747994176817417</v>
      </c>
      <c r="J181">
        <f t="shared" si="20"/>
        <v>1.3062605650233963</v>
      </c>
      <c r="K181">
        <v>2.5</v>
      </c>
    </row>
    <row r="182" spans="1:11" x14ac:dyDescent="0.25">
      <c r="A182" s="1">
        <v>42843</v>
      </c>
      <c r="B182" s="2">
        <v>15.455</v>
      </c>
      <c r="C182">
        <v>11.45</v>
      </c>
      <c r="D182">
        <f t="shared" si="14"/>
        <v>1.3497816593886465</v>
      </c>
      <c r="E182">
        <f t="shared" si="15"/>
        <v>1.3399875004615347</v>
      </c>
      <c r="F182">
        <f t="shared" si="16"/>
        <v>9.7941589271117735E-3</v>
      </c>
      <c r="G182">
        <f t="shared" si="17"/>
        <v>1.1266468533004049E-2</v>
      </c>
      <c r="H182">
        <f t="shared" si="18"/>
        <v>0.86931933448539933</v>
      </c>
      <c r="I182">
        <f t="shared" si="19"/>
        <v>1.3737869060605468</v>
      </c>
      <c r="J182">
        <f t="shared" si="20"/>
        <v>1.3061880948625226</v>
      </c>
      <c r="K182">
        <v>2.5</v>
      </c>
    </row>
    <row r="183" spans="1:11" x14ac:dyDescent="0.25">
      <c r="A183" s="1">
        <v>42838</v>
      </c>
      <c r="B183" s="2">
        <v>15.8</v>
      </c>
      <c r="C183">
        <v>11.645</v>
      </c>
      <c r="D183">
        <f t="shared" si="14"/>
        <v>1.3568054959209963</v>
      </c>
      <c r="E183">
        <f t="shared" si="15"/>
        <v>1.3393916718089058</v>
      </c>
      <c r="F183">
        <f t="shared" si="16"/>
        <v>1.741382411209047E-2</v>
      </c>
      <c r="G183">
        <f t="shared" si="17"/>
        <v>1.1205238680471161E-2</v>
      </c>
      <c r="H183">
        <f t="shared" si="18"/>
        <v>1.5540788205109655</v>
      </c>
      <c r="I183">
        <f t="shared" si="19"/>
        <v>1.3730073878503193</v>
      </c>
      <c r="J183">
        <f t="shared" si="20"/>
        <v>1.3057759557674924</v>
      </c>
      <c r="K183">
        <v>2.5</v>
      </c>
    </row>
    <row r="184" spans="1:11" x14ac:dyDescent="0.25">
      <c r="A184" s="1">
        <v>42837</v>
      </c>
      <c r="B184" s="2">
        <v>15.83</v>
      </c>
      <c r="C184">
        <v>11.635</v>
      </c>
      <c r="D184">
        <f t="shared" si="14"/>
        <v>1.3605500644606789</v>
      </c>
      <c r="E184">
        <f t="shared" si="15"/>
        <v>1.3384133125708657</v>
      </c>
      <c r="F184">
        <f t="shared" si="16"/>
        <v>2.2136751889813233E-2</v>
      </c>
      <c r="G184">
        <f t="shared" si="17"/>
        <v>1.0919791191597273E-2</v>
      </c>
      <c r="H184">
        <f t="shared" si="18"/>
        <v>2.0272138451555151</v>
      </c>
      <c r="I184">
        <f t="shared" si="19"/>
        <v>1.3711726861456575</v>
      </c>
      <c r="J184">
        <f t="shared" si="20"/>
        <v>1.305653938996074</v>
      </c>
      <c r="K184">
        <v>2.5</v>
      </c>
    </row>
    <row r="185" spans="1:11" x14ac:dyDescent="0.25">
      <c r="A185" s="1">
        <v>42836</v>
      </c>
      <c r="B185" s="2">
        <v>15.76</v>
      </c>
      <c r="C185">
        <v>11.62</v>
      </c>
      <c r="D185">
        <f t="shared" si="14"/>
        <v>1.3562822719449226</v>
      </c>
      <c r="E185">
        <f t="shared" si="15"/>
        <v>1.3372714966025991</v>
      </c>
      <c r="F185">
        <f t="shared" si="16"/>
        <v>1.9010775342323427E-2</v>
      </c>
      <c r="G185">
        <f t="shared" si="17"/>
        <v>1.0319797165529731E-2</v>
      </c>
      <c r="H185">
        <f t="shared" si="18"/>
        <v>1.842165600485189</v>
      </c>
      <c r="I185">
        <f t="shared" si="19"/>
        <v>1.3682308880991882</v>
      </c>
      <c r="J185">
        <f t="shared" si="20"/>
        <v>1.30631210510601</v>
      </c>
      <c r="K185">
        <v>2.5</v>
      </c>
    </row>
    <row r="186" spans="1:11" x14ac:dyDescent="0.25">
      <c r="A186" s="1">
        <v>42835</v>
      </c>
      <c r="B186" s="2">
        <v>15.654999999999999</v>
      </c>
      <c r="C186">
        <v>11.56</v>
      </c>
      <c r="D186">
        <f t="shared" si="14"/>
        <v>1.3542387543252594</v>
      </c>
      <c r="E186">
        <f t="shared" si="15"/>
        <v>1.3359681080957708</v>
      </c>
      <c r="F186">
        <f t="shared" si="16"/>
        <v>1.8270646229488596E-2</v>
      </c>
      <c r="G186">
        <f t="shared" si="17"/>
        <v>1.0305687155921691E-2</v>
      </c>
      <c r="H186">
        <f t="shared" si="18"/>
        <v>1.7728702563021435</v>
      </c>
      <c r="I186">
        <f t="shared" si="19"/>
        <v>1.366885169563536</v>
      </c>
      <c r="J186">
        <f t="shared" si="20"/>
        <v>1.3050510466280056</v>
      </c>
      <c r="K186">
        <v>2.5</v>
      </c>
    </row>
    <row r="187" spans="1:11" x14ac:dyDescent="0.25">
      <c r="A187" s="1">
        <v>42832</v>
      </c>
      <c r="B187" s="2">
        <v>15.75</v>
      </c>
      <c r="C187">
        <v>11.635</v>
      </c>
      <c r="D187">
        <f t="shared" si="14"/>
        <v>1.3536742587021917</v>
      </c>
      <c r="E187">
        <f t="shared" si="15"/>
        <v>1.3345297930595448</v>
      </c>
      <c r="F187">
        <f t="shared" si="16"/>
        <v>1.9144465642646935E-2</v>
      </c>
      <c r="G187">
        <f t="shared" si="17"/>
        <v>1.0660349503109531E-2</v>
      </c>
      <c r="H187">
        <f t="shared" si="18"/>
        <v>1.7958572218539985</v>
      </c>
      <c r="I187">
        <f t="shared" si="19"/>
        <v>1.3665108415688734</v>
      </c>
      <c r="J187">
        <f t="shared" si="20"/>
        <v>1.3025487445502162</v>
      </c>
      <c r="K187">
        <v>2.5</v>
      </c>
    </row>
    <row r="188" spans="1:11" x14ac:dyDescent="0.25">
      <c r="A188" s="1">
        <v>42831</v>
      </c>
      <c r="B188" s="2">
        <v>15.72</v>
      </c>
      <c r="C188">
        <v>11.61</v>
      </c>
      <c r="D188">
        <f t="shared" si="14"/>
        <v>1.3540051679586564</v>
      </c>
      <c r="E188">
        <f t="shared" si="15"/>
        <v>1.3334827995324907</v>
      </c>
      <c r="F188">
        <f t="shared" si="16"/>
        <v>2.0522368426165727E-2</v>
      </c>
      <c r="G188">
        <f t="shared" si="17"/>
        <v>1.0263744747411681E-2</v>
      </c>
      <c r="H188">
        <f t="shared" si="18"/>
        <v>1.9995010526095822</v>
      </c>
      <c r="I188">
        <f t="shared" si="19"/>
        <v>1.3642740337747257</v>
      </c>
      <c r="J188">
        <f t="shared" si="20"/>
        <v>1.3026915652902558</v>
      </c>
      <c r="K188">
        <v>2.5</v>
      </c>
    </row>
    <row r="189" spans="1:11" x14ac:dyDescent="0.25">
      <c r="A189" s="1">
        <v>42830</v>
      </c>
      <c r="B189" s="2">
        <v>15.56</v>
      </c>
      <c r="C189">
        <v>11.52</v>
      </c>
      <c r="D189">
        <f t="shared" si="14"/>
        <v>1.3506944444444446</v>
      </c>
      <c r="E189">
        <f t="shared" si="15"/>
        <v>1.3326064415127814</v>
      </c>
      <c r="F189">
        <f t="shared" si="16"/>
        <v>1.8088002931663238E-2</v>
      </c>
      <c r="G189">
        <f t="shared" si="17"/>
        <v>9.5732267243170532E-3</v>
      </c>
      <c r="H189">
        <f t="shared" si="18"/>
        <v>1.8894363888528529</v>
      </c>
      <c r="I189">
        <f t="shared" si="19"/>
        <v>1.3613261216857326</v>
      </c>
      <c r="J189">
        <f t="shared" si="20"/>
        <v>1.3038867613398302</v>
      </c>
      <c r="K189">
        <v>2.5</v>
      </c>
    </row>
    <row r="190" spans="1:11" x14ac:dyDescent="0.25">
      <c r="A190" s="1">
        <v>42829</v>
      </c>
      <c r="B190" s="2">
        <v>15.414999999999999</v>
      </c>
      <c r="C190">
        <v>11.41</v>
      </c>
      <c r="D190">
        <f t="shared" si="14"/>
        <v>1.3510078878177036</v>
      </c>
      <c r="E190">
        <f t="shared" si="15"/>
        <v>1.3319339964250139</v>
      </c>
      <c r="F190">
        <f t="shared" si="16"/>
        <v>1.9073891392689779E-2</v>
      </c>
      <c r="G190">
        <f t="shared" si="17"/>
        <v>8.968477126198934E-3</v>
      </c>
      <c r="H190">
        <f t="shared" si="18"/>
        <v>2.1267703673983469</v>
      </c>
      <c r="I190">
        <f t="shared" si="19"/>
        <v>1.3588394278036107</v>
      </c>
      <c r="J190">
        <f t="shared" si="20"/>
        <v>1.3050285650464171</v>
      </c>
      <c r="K190">
        <v>2.5</v>
      </c>
    </row>
    <row r="191" spans="1:11" x14ac:dyDescent="0.25">
      <c r="A191" s="1">
        <v>42828</v>
      </c>
      <c r="B191" s="2">
        <v>15.45</v>
      </c>
      <c r="C191">
        <v>11.47</v>
      </c>
      <c r="D191">
        <f t="shared" si="14"/>
        <v>1.3469921534437661</v>
      </c>
      <c r="E191">
        <f t="shared" si="15"/>
        <v>1.3315654125713718</v>
      </c>
      <c r="F191">
        <f t="shared" si="16"/>
        <v>1.5426740872394262E-2</v>
      </c>
      <c r="G191">
        <f t="shared" si="17"/>
        <v>8.3852664140156349E-3</v>
      </c>
      <c r="H191">
        <f t="shared" si="18"/>
        <v>1.8397436778644369</v>
      </c>
      <c r="I191">
        <f t="shared" si="19"/>
        <v>1.3567212118134186</v>
      </c>
      <c r="J191">
        <f t="shared" si="20"/>
        <v>1.306409613329325</v>
      </c>
      <c r="K191">
        <v>2.5</v>
      </c>
    </row>
    <row r="192" spans="1:11" x14ac:dyDescent="0.25">
      <c r="A192" s="1">
        <v>42825</v>
      </c>
      <c r="B192" s="2">
        <v>15.535</v>
      </c>
      <c r="C192">
        <v>11.635</v>
      </c>
      <c r="D192">
        <f t="shared" si="14"/>
        <v>1.3351955307262571</v>
      </c>
      <c r="E192">
        <f t="shared" si="15"/>
        <v>1.3314484998846041</v>
      </c>
      <c r="F192">
        <f t="shared" si="16"/>
        <v>3.7470308416529541E-3</v>
      </c>
      <c r="G192">
        <f t="shared" si="17"/>
        <v>8.1915760449739004E-3</v>
      </c>
      <c r="H192">
        <f t="shared" si="18"/>
        <v>0.45742489858859542</v>
      </c>
      <c r="I192">
        <f t="shared" si="19"/>
        <v>1.3560232280195259</v>
      </c>
      <c r="J192">
        <f t="shared" si="20"/>
        <v>1.3068737717496823</v>
      </c>
      <c r="K192">
        <v>2.5</v>
      </c>
    </row>
    <row r="193" spans="1:11" x14ac:dyDescent="0.25">
      <c r="A193" s="1">
        <v>42824</v>
      </c>
      <c r="B193" s="2">
        <v>15.085000000000001</v>
      </c>
      <c r="C193">
        <v>11.25</v>
      </c>
      <c r="D193">
        <f t="shared" si="14"/>
        <v>1.340888888888889</v>
      </c>
      <c r="E193">
        <f t="shared" si="15"/>
        <v>1.3317752985704374</v>
      </c>
      <c r="F193">
        <f t="shared" si="16"/>
        <v>9.1135903184516032E-3</v>
      </c>
      <c r="G193">
        <f t="shared" si="17"/>
        <v>8.5233849884334585E-3</v>
      </c>
      <c r="H193">
        <f t="shared" si="18"/>
        <v>1.0692454149166175</v>
      </c>
      <c r="I193">
        <f t="shared" si="19"/>
        <v>1.3573454535357379</v>
      </c>
      <c r="J193">
        <f t="shared" si="20"/>
        <v>1.306205143605137</v>
      </c>
      <c r="K193">
        <v>2.5</v>
      </c>
    </row>
    <row r="194" spans="1:11" x14ac:dyDescent="0.25">
      <c r="A194" s="1">
        <v>42823</v>
      </c>
      <c r="B194" s="2">
        <v>14.93</v>
      </c>
      <c r="C194">
        <v>11.125</v>
      </c>
      <c r="D194">
        <f t="shared" si="14"/>
        <v>1.3420224719101124</v>
      </c>
      <c r="E194">
        <f t="shared" si="15"/>
        <v>1.3320676320810174</v>
      </c>
      <c r="F194">
        <f t="shared" si="16"/>
        <v>9.9548398290949525E-3</v>
      </c>
      <c r="G194">
        <f t="shared" si="17"/>
        <v>8.969660803255149E-3</v>
      </c>
      <c r="H194">
        <f t="shared" si="18"/>
        <v>1.1098345910117666</v>
      </c>
      <c r="I194">
        <f t="shared" si="19"/>
        <v>1.3589766144907829</v>
      </c>
      <c r="J194">
        <f t="shared" si="20"/>
        <v>1.3051586496712519</v>
      </c>
      <c r="K194">
        <v>2.5</v>
      </c>
    </row>
    <row r="195" spans="1:11" x14ac:dyDescent="0.25">
      <c r="A195" s="1">
        <v>42822</v>
      </c>
      <c r="B195" s="2">
        <v>14.7</v>
      </c>
      <c r="C195">
        <v>11.055</v>
      </c>
      <c r="D195">
        <f t="shared" ref="D195:D256" si="21">B195/C195</f>
        <v>1.3297150610583446</v>
      </c>
      <c r="E195">
        <f t="shared" ref="E195:E227" si="22">AVERAGE(D195:D224)</f>
        <v>1.3315553467504386</v>
      </c>
      <c r="F195">
        <f t="shared" ref="F195:F227" si="23">D195-E195</f>
        <v>-1.8402856920940458E-3</v>
      </c>
      <c r="G195">
        <f t="shared" ref="G195:G227" si="24">_xlfn.STDEV.P(D195:D224)</f>
        <v>8.824173028556169E-3</v>
      </c>
      <c r="H195">
        <f t="shared" ref="H195:H227" si="25">F195/G195</f>
        <v>-0.20855049942228496</v>
      </c>
      <c r="I195">
        <f t="shared" ref="I195:I227" si="26">E195+G195*3</f>
        <v>1.3580278658361071</v>
      </c>
      <c r="J195">
        <f t="shared" ref="J195:J227" si="27">E195-G195*3</f>
        <v>1.3050828276647701</v>
      </c>
      <c r="K195">
        <v>2.5</v>
      </c>
    </row>
    <row r="196" spans="1:11" x14ac:dyDescent="0.25">
      <c r="A196" s="1">
        <v>42821</v>
      </c>
      <c r="B196" s="2">
        <v>14.79</v>
      </c>
      <c r="C196">
        <v>11.05</v>
      </c>
      <c r="D196">
        <f t="shared" si="21"/>
        <v>1.3384615384615384</v>
      </c>
      <c r="E196">
        <f t="shared" si="22"/>
        <v>1.3313059977698447</v>
      </c>
      <c r="F196">
        <f t="shared" si="23"/>
        <v>7.1555406916936626E-3</v>
      </c>
      <c r="G196">
        <f t="shared" si="24"/>
        <v>8.9770178160748469E-3</v>
      </c>
      <c r="H196">
        <f t="shared" si="25"/>
        <v>0.79709552083994684</v>
      </c>
      <c r="I196">
        <f t="shared" si="26"/>
        <v>1.3582370512180693</v>
      </c>
      <c r="J196">
        <f t="shared" si="27"/>
        <v>1.3043749443216202</v>
      </c>
      <c r="K196">
        <v>2.5</v>
      </c>
    </row>
    <row r="197" spans="1:11" x14ac:dyDescent="0.25">
      <c r="A197" s="1">
        <v>42818</v>
      </c>
      <c r="B197" s="2">
        <v>15.17</v>
      </c>
      <c r="C197">
        <v>11.305</v>
      </c>
      <c r="D197">
        <f t="shared" si="21"/>
        <v>1.3418841220698805</v>
      </c>
      <c r="E197">
        <f t="shared" si="22"/>
        <v>1.3311602398843114</v>
      </c>
      <c r="F197">
        <f t="shared" si="23"/>
        <v>1.0723882185569078E-2</v>
      </c>
      <c r="G197">
        <f t="shared" si="24"/>
        <v>8.8947743862701004E-3</v>
      </c>
      <c r="H197">
        <f t="shared" si="25"/>
        <v>1.2056384703947491</v>
      </c>
      <c r="I197">
        <f t="shared" si="26"/>
        <v>1.3578445630431217</v>
      </c>
      <c r="J197">
        <f t="shared" si="27"/>
        <v>1.3044759167255011</v>
      </c>
      <c r="K197">
        <v>2.5</v>
      </c>
    </row>
    <row r="198" spans="1:11" x14ac:dyDescent="0.25">
      <c r="A198" s="1">
        <v>42817</v>
      </c>
      <c r="B198" s="2">
        <v>14.914999999999999</v>
      </c>
      <c r="C198">
        <v>11.13</v>
      </c>
      <c r="D198">
        <f t="shared" si="21"/>
        <v>1.3400718778077267</v>
      </c>
      <c r="E198">
        <f t="shared" si="22"/>
        <v>1.3310134544778347</v>
      </c>
      <c r="F198">
        <f t="shared" si="23"/>
        <v>9.0584233298920402E-3</v>
      </c>
      <c r="G198">
        <f t="shared" si="24"/>
        <v>8.7517784068436959E-3</v>
      </c>
      <c r="H198">
        <f t="shared" si="25"/>
        <v>1.0350380127093433</v>
      </c>
      <c r="I198">
        <f t="shared" si="26"/>
        <v>1.3572687896983657</v>
      </c>
      <c r="J198">
        <f t="shared" si="27"/>
        <v>1.3047581192573037</v>
      </c>
      <c r="K198">
        <v>2.5</v>
      </c>
    </row>
    <row r="199" spans="1:11" x14ac:dyDescent="0.25">
      <c r="A199" s="1">
        <v>42816</v>
      </c>
      <c r="B199" s="2">
        <v>14.505000000000001</v>
      </c>
      <c r="C199">
        <v>10.904999999999999</v>
      </c>
      <c r="D199">
        <f t="shared" si="21"/>
        <v>1.330123796423659</v>
      </c>
      <c r="E199">
        <f t="shared" si="22"/>
        <v>1.33111607898902</v>
      </c>
      <c r="F199">
        <f t="shared" si="23"/>
        <v>-9.9228256536099124E-4</v>
      </c>
      <c r="G199">
        <f t="shared" si="24"/>
        <v>8.8745861725351444E-3</v>
      </c>
      <c r="H199">
        <f t="shared" si="25"/>
        <v>-0.11181169984374972</v>
      </c>
      <c r="I199">
        <f t="shared" si="26"/>
        <v>1.3577398375066254</v>
      </c>
      <c r="J199">
        <f t="shared" si="27"/>
        <v>1.3044923204714145</v>
      </c>
      <c r="K199">
        <v>2.5</v>
      </c>
    </row>
    <row r="200" spans="1:11" x14ac:dyDescent="0.25">
      <c r="A200" s="1">
        <v>42815</v>
      </c>
      <c r="B200" s="2">
        <v>14.545</v>
      </c>
      <c r="C200">
        <v>10.904999999999999</v>
      </c>
      <c r="D200">
        <f t="shared" si="21"/>
        <v>1.333791838606144</v>
      </c>
      <c r="E200">
        <f t="shared" si="22"/>
        <v>1.3310420127526428</v>
      </c>
      <c r="F200">
        <f t="shared" si="23"/>
        <v>2.7498258535012532E-3</v>
      </c>
      <c r="G200">
        <f t="shared" si="24"/>
        <v>8.8918140678711198E-3</v>
      </c>
      <c r="H200">
        <f t="shared" si="25"/>
        <v>0.30925363851648974</v>
      </c>
      <c r="I200">
        <f t="shared" si="26"/>
        <v>1.3577174549562561</v>
      </c>
      <c r="J200">
        <f t="shared" si="27"/>
        <v>1.3043665705490295</v>
      </c>
      <c r="K200">
        <v>2.5</v>
      </c>
    </row>
    <row r="201" spans="1:11" x14ac:dyDescent="0.25">
      <c r="A201" s="1">
        <v>42814</v>
      </c>
      <c r="B201" s="2">
        <v>14.66</v>
      </c>
      <c r="C201">
        <v>10.994999999999999</v>
      </c>
      <c r="D201">
        <f t="shared" si="21"/>
        <v>1.3333333333333335</v>
      </c>
      <c r="E201">
        <f t="shared" si="22"/>
        <v>1.3303201802155022</v>
      </c>
      <c r="F201">
        <f t="shared" si="23"/>
        <v>3.0131531178312354E-3</v>
      </c>
      <c r="G201">
        <f t="shared" si="24"/>
        <v>9.4976183336192409E-3</v>
      </c>
      <c r="H201">
        <f t="shared" si="25"/>
        <v>0.31725354841491282</v>
      </c>
      <c r="I201">
        <f t="shared" si="26"/>
        <v>1.3588130352163599</v>
      </c>
      <c r="J201">
        <f t="shared" si="27"/>
        <v>1.3018273252146446</v>
      </c>
      <c r="K201">
        <v>2.5</v>
      </c>
    </row>
    <row r="202" spans="1:11" x14ac:dyDescent="0.25">
      <c r="A202" s="1">
        <v>42811</v>
      </c>
      <c r="B202" s="2">
        <v>14.68</v>
      </c>
      <c r="C202">
        <v>10.965</v>
      </c>
      <c r="D202">
        <f t="shared" si="21"/>
        <v>1.3388052895576836</v>
      </c>
      <c r="E202">
        <f t="shared" si="22"/>
        <v>1.3294892728889613</v>
      </c>
      <c r="F202">
        <f t="shared" si="23"/>
        <v>9.3160166687222823E-3</v>
      </c>
      <c r="G202">
        <f t="shared" si="24"/>
        <v>1.0257643714887651E-2</v>
      </c>
      <c r="H202">
        <f t="shared" si="25"/>
        <v>0.90820240278001485</v>
      </c>
      <c r="I202">
        <f t="shared" si="26"/>
        <v>1.3602622040336243</v>
      </c>
      <c r="J202">
        <f t="shared" si="27"/>
        <v>1.2987163417442984</v>
      </c>
      <c r="K202">
        <v>2.5</v>
      </c>
    </row>
    <row r="203" spans="1:11" x14ac:dyDescent="0.25">
      <c r="A203" s="1">
        <v>42810</v>
      </c>
      <c r="B203" s="2">
        <v>14.77</v>
      </c>
      <c r="C203">
        <v>11.175000000000001</v>
      </c>
      <c r="D203">
        <f t="shared" si="21"/>
        <v>1.3217002237136464</v>
      </c>
      <c r="E203">
        <f t="shared" si="22"/>
        <v>1.3285106617378639</v>
      </c>
      <c r="F203">
        <f t="shared" si="23"/>
        <v>-6.8104380242175466E-3</v>
      </c>
      <c r="G203">
        <f t="shared" si="24"/>
        <v>1.0712537176433249E-2</v>
      </c>
      <c r="H203">
        <f t="shared" si="25"/>
        <v>-0.63574463379226187</v>
      </c>
      <c r="I203">
        <f t="shared" si="26"/>
        <v>1.3606482732671636</v>
      </c>
      <c r="J203">
        <f t="shared" si="27"/>
        <v>1.2963730502085642</v>
      </c>
      <c r="K203">
        <v>2.5</v>
      </c>
    </row>
    <row r="204" spans="1:11" x14ac:dyDescent="0.25">
      <c r="A204" s="1">
        <v>42809</v>
      </c>
      <c r="B204" s="2">
        <v>14.535</v>
      </c>
      <c r="C204">
        <v>11.04</v>
      </c>
      <c r="D204">
        <f t="shared" si="21"/>
        <v>1.316576086956522</v>
      </c>
      <c r="E204">
        <f t="shared" si="22"/>
        <v>1.3281571306359903</v>
      </c>
      <c r="F204">
        <f t="shared" si="23"/>
        <v>-1.1581043679468328E-2</v>
      </c>
      <c r="G204">
        <f t="shared" si="24"/>
        <v>1.1099477421667968E-2</v>
      </c>
      <c r="H204">
        <f t="shared" si="25"/>
        <v>-1.0433863901430409</v>
      </c>
      <c r="I204">
        <f t="shared" si="26"/>
        <v>1.3614555629009941</v>
      </c>
      <c r="J204">
        <f t="shared" si="27"/>
        <v>1.2948586983709864</v>
      </c>
      <c r="K204">
        <v>2.5</v>
      </c>
    </row>
    <row r="205" spans="1:11" x14ac:dyDescent="0.25">
      <c r="A205" s="1">
        <v>42808</v>
      </c>
      <c r="B205" s="2">
        <v>14.615</v>
      </c>
      <c r="C205">
        <v>11.015000000000001</v>
      </c>
      <c r="D205">
        <f t="shared" si="21"/>
        <v>1.3268270540172491</v>
      </c>
      <c r="E205">
        <f t="shared" si="22"/>
        <v>1.3278726609336726</v>
      </c>
      <c r="F205">
        <f t="shared" si="23"/>
        <v>-1.0456069164235249E-3</v>
      </c>
      <c r="G205">
        <f t="shared" si="24"/>
        <v>1.1494958828317844E-2</v>
      </c>
      <c r="H205">
        <f t="shared" si="25"/>
        <v>-9.0962215005735467E-2</v>
      </c>
      <c r="I205">
        <f t="shared" si="26"/>
        <v>1.3623575374186261</v>
      </c>
      <c r="J205">
        <f t="shared" si="27"/>
        <v>1.2933877844487192</v>
      </c>
      <c r="K205">
        <v>2.5</v>
      </c>
    </row>
    <row r="206" spans="1:11" x14ac:dyDescent="0.25">
      <c r="A206" s="1">
        <v>42807</v>
      </c>
      <c r="B206" s="2">
        <v>13.725</v>
      </c>
      <c r="C206">
        <v>10.37</v>
      </c>
      <c r="D206">
        <f t="shared" si="21"/>
        <v>1.3235294117647058</v>
      </c>
      <c r="E206">
        <f t="shared" si="22"/>
        <v>1.3276218391560641</v>
      </c>
      <c r="F206">
        <f t="shared" si="23"/>
        <v>-4.0924273913582887E-3</v>
      </c>
      <c r="G206">
        <f t="shared" si="24"/>
        <v>1.1596682102877462E-2</v>
      </c>
      <c r="H206">
        <f t="shared" si="25"/>
        <v>-0.35289640218238305</v>
      </c>
      <c r="I206">
        <f t="shared" si="26"/>
        <v>1.3624118854646965</v>
      </c>
      <c r="J206">
        <f t="shared" si="27"/>
        <v>1.2928317928474318</v>
      </c>
      <c r="K206">
        <v>2.5</v>
      </c>
    </row>
    <row r="207" spans="1:11" x14ac:dyDescent="0.25">
      <c r="A207" s="1">
        <v>42804</v>
      </c>
      <c r="B207" s="2">
        <v>13.81</v>
      </c>
      <c r="C207">
        <v>10.324999999999999</v>
      </c>
      <c r="D207">
        <f t="shared" si="21"/>
        <v>1.3375302663438258</v>
      </c>
      <c r="E207">
        <f t="shared" si="22"/>
        <v>1.3272699578630065</v>
      </c>
      <c r="F207">
        <f t="shared" si="23"/>
        <v>1.0260308480819269E-2</v>
      </c>
      <c r="G207">
        <f t="shared" si="24"/>
        <v>1.1872401861769459E-2</v>
      </c>
      <c r="H207">
        <f t="shared" si="25"/>
        <v>0.86421505945302257</v>
      </c>
      <c r="I207">
        <f t="shared" si="26"/>
        <v>1.3628871634483148</v>
      </c>
      <c r="J207">
        <f t="shared" si="27"/>
        <v>1.2916527522776982</v>
      </c>
      <c r="K207">
        <v>2.5</v>
      </c>
    </row>
    <row r="208" spans="1:11" x14ac:dyDescent="0.25">
      <c r="A208" s="1">
        <v>42803</v>
      </c>
      <c r="B208" s="2">
        <v>13.935</v>
      </c>
      <c r="C208">
        <v>10.5</v>
      </c>
      <c r="D208">
        <f t="shared" si="21"/>
        <v>1.3271428571428572</v>
      </c>
      <c r="E208">
        <f t="shared" si="22"/>
        <v>1.3267640552782909</v>
      </c>
      <c r="F208">
        <f t="shared" si="23"/>
        <v>3.7880186456629161E-4</v>
      </c>
      <c r="G208">
        <f t="shared" si="24"/>
        <v>1.1747113608794756E-2</v>
      </c>
      <c r="H208">
        <f t="shared" si="25"/>
        <v>3.2246377891731001E-2</v>
      </c>
      <c r="I208">
        <f t="shared" si="26"/>
        <v>1.3620053961046752</v>
      </c>
      <c r="J208">
        <f t="shared" si="27"/>
        <v>1.2915227144519066</v>
      </c>
      <c r="K208">
        <v>2.5</v>
      </c>
    </row>
    <row r="209" spans="1:11" x14ac:dyDescent="0.25">
      <c r="A209" s="1">
        <v>42802</v>
      </c>
      <c r="B209" s="2">
        <v>13.92</v>
      </c>
      <c r="C209">
        <v>10.425000000000001</v>
      </c>
      <c r="D209">
        <f t="shared" si="21"/>
        <v>1.3352517985611509</v>
      </c>
      <c r="E209">
        <f t="shared" si="22"/>
        <v>1.3265554182201009</v>
      </c>
      <c r="F209">
        <f t="shared" si="23"/>
        <v>8.6963803410500251E-3</v>
      </c>
      <c r="G209">
        <f t="shared" si="24"/>
        <v>1.1794022518380453E-2</v>
      </c>
      <c r="H209">
        <f t="shared" si="25"/>
        <v>0.73735490393520176</v>
      </c>
      <c r="I209">
        <f t="shared" si="26"/>
        <v>1.3619374857752422</v>
      </c>
      <c r="J209">
        <f t="shared" si="27"/>
        <v>1.2911733506649596</v>
      </c>
      <c r="K209">
        <v>2.5</v>
      </c>
    </row>
    <row r="210" spans="1:11" x14ac:dyDescent="0.25">
      <c r="A210" s="1">
        <v>42801</v>
      </c>
      <c r="B210" s="2">
        <v>13.895</v>
      </c>
      <c r="C210">
        <v>10.39</v>
      </c>
      <c r="D210">
        <f t="shared" si="21"/>
        <v>1.3373435996150143</v>
      </c>
      <c r="E210">
        <f t="shared" si="22"/>
        <v>1.3262180546031412</v>
      </c>
      <c r="F210">
        <f t="shared" si="23"/>
        <v>1.1125545011873017E-2</v>
      </c>
      <c r="G210">
        <f t="shared" si="24"/>
        <v>1.1684686328816595E-2</v>
      </c>
      <c r="H210">
        <f t="shared" si="25"/>
        <v>0.95214751160545641</v>
      </c>
      <c r="I210">
        <f t="shared" si="26"/>
        <v>1.3612721135895911</v>
      </c>
      <c r="J210">
        <f t="shared" si="27"/>
        <v>1.2911639956166914</v>
      </c>
      <c r="K210">
        <v>2.5</v>
      </c>
    </row>
    <row r="211" spans="1:11" x14ac:dyDescent="0.25">
      <c r="A211" s="1">
        <v>42800</v>
      </c>
      <c r="B211" s="2">
        <v>14.015000000000001</v>
      </c>
      <c r="C211">
        <v>10.494999999999999</v>
      </c>
      <c r="D211">
        <f t="shared" si="21"/>
        <v>1.3353978084802289</v>
      </c>
      <c r="E211">
        <f t="shared" si="22"/>
        <v>1.3258251774015279</v>
      </c>
      <c r="F211">
        <f t="shared" si="23"/>
        <v>9.5726310787009883E-3</v>
      </c>
      <c r="G211">
        <f t="shared" si="24"/>
        <v>1.1500703065131962E-2</v>
      </c>
      <c r="H211">
        <f t="shared" si="25"/>
        <v>0.83235181575320061</v>
      </c>
      <c r="I211">
        <f t="shared" si="26"/>
        <v>1.3603272865969238</v>
      </c>
      <c r="J211">
        <f t="shared" si="27"/>
        <v>1.2913230682061321</v>
      </c>
      <c r="K211">
        <v>2.5</v>
      </c>
    </row>
    <row r="212" spans="1:11" x14ac:dyDescent="0.25">
      <c r="A212" s="1">
        <v>42797</v>
      </c>
      <c r="B212" s="2">
        <v>14.005000000000001</v>
      </c>
      <c r="C212">
        <v>10.515000000000001</v>
      </c>
      <c r="D212">
        <f t="shared" si="21"/>
        <v>1.3319067998097955</v>
      </c>
      <c r="E212">
        <f t="shared" si="22"/>
        <v>1.3250556815252252</v>
      </c>
      <c r="F212">
        <f t="shared" si="23"/>
        <v>6.8511182845703011E-3</v>
      </c>
      <c r="G212">
        <f t="shared" si="24"/>
        <v>1.1606272610844622E-2</v>
      </c>
      <c r="H212">
        <f t="shared" si="25"/>
        <v>0.59029444803569242</v>
      </c>
      <c r="I212">
        <f t="shared" si="26"/>
        <v>1.3598744993577592</v>
      </c>
      <c r="J212">
        <f t="shared" si="27"/>
        <v>1.2902368636926913</v>
      </c>
      <c r="K212">
        <v>2.5</v>
      </c>
    </row>
    <row r="213" spans="1:11" x14ac:dyDescent="0.25">
      <c r="A213" s="1">
        <v>42796</v>
      </c>
      <c r="B213" s="2">
        <v>13.925000000000001</v>
      </c>
      <c r="C213">
        <v>10.49</v>
      </c>
      <c r="D213">
        <f t="shared" si="21"/>
        <v>1.3274547187797903</v>
      </c>
      <c r="E213">
        <f t="shared" si="22"/>
        <v>1.3251614059992787</v>
      </c>
      <c r="F213">
        <f t="shared" si="23"/>
        <v>2.2933127805115916E-3</v>
      </c>
      <c r="G213">
        <f t="shared" si="24"/>
        <v>1.1682396070151126E-2</v>
      </c>
      <c r="H213">
        <f t="shared" si="25"/>
        <v>0.19630500170860282</v>
      </c>
      <c r="I213">
        <f t="shared" si="26"/>
        <v>1.3602085942097319</v>
      </c>
      <c r="J213">
        <f t="shared" si="27"/>
        <v>1.2901142177888254</v>
      </c>
      <c r="K213">
        <v>2.5</v>
      </c>
    </row>
    <row r="214" spans="1:11" x14ac:dyDescent="0.25">
      <c r="A214" s="1">
        <v>42795</v>
      </c>
      <c r="B214" s="2">
        <v>13.82</v>
      </c>
      <c r="C214">
        <v>10.42</v>
      </c>
      <c r="D214">
        <f t="shared" si="21"/>
        <v>1.3262955854126679</v>
      </c>
      <c r="E214">
        <f t="shared" si="22"/>
        <v>1.3252284040112337</v>
      </c>
      <c r="F214">
        <f t="shared" si="23"/>
        <v>1.0671814014342473E-3</v>
      </c>
      <c r="G214">
        <f t="shared" si="24"/>
        <v>1.1701104478151775E-2</v>
      </c>
      <c r="H214">
        <f t="shared" si="25"/>
        <v>9.1203475998943628E-2</v>
      </c>
      <c r="I214">
        <f t="shared" si="26"/>
        <v>1.360331717445689</v>
      </c>
      <c r="J214">
        <f t="shared" si="27"/>
        <v>1.2901250905767783</v>
      </c>
      <c r="K214">
        <v>2.5</v>
      </c>
    </row>
    <row r="215" spans="1:11" x14ac:dyDescent="0.25">
      <c r="A215" s="1">
        <v>42794</v>
      </c>
      <c r="B215" s="2">
        <v>13.455</v>
      </c>
      <c r="C215">
        <v>10.215</v>
      </c>
      <c r="D215">
        <f t="shared" si="21"/>
        <v>1.3171806167400881</v>
      </c>
      <c r="E215">
        <f t="shared" si="22"/>
        <v>1.3252658797251986</v>
      </c>
      <c r="F215">
        <f t="shared" si="23"/>
        <v>-8.0852629851104751E-3</v>
      </c>
      <c r="G215">
        <f t="shared" si="24"/>
        <v>1.1706261624596485E-2</v>
      </c>
      <c r="H215">
        <f t="shared" si="25"/>
        <v>-0.6906784799788015</v>
      </c>
      <c r="I215">
        <f t="shared" si="26"/>
        <v>1.3603846645989881</v>
      </c>
      <c r="J215">
        <f t="shared" si="27"/>
        <v>1.2901470948514091</v>
      </c>
      <c r="K215">
        <v>2.5</v>
      </c>
    </row>
    <row r="216" spans="1:11" x14ac:dyDescent="0.25">
      <c r="A216" s="1">
        <v>42793</v>
      </c>
      <c r="B216" s="2">
        <v>13.36</v>
      </c>
      <c r="C216">
        <v>10.19</v>
      </c>
      <c r="D216">
        <f t="shared" si="21"/>
        <v>1.3110893032384692</v>
      </c>
      <c r="E216">
        <f t="shared" si="22"/>
        <v>1.3261570372977072</v>
      </c>
      <c r="F216">
        <f t="shared" si="23"/>
        <v>-1.5067734059238003E-2</v>
      </c>
      <c r="G216">
        <f t="shared" si="24"/>
        <v>1.2068834546294488E-2</v>
      </c>
      <c r="H216">
        <f t="shared" si="25"/>
        <v>-1.2484829418648606</v>
      </c>
      <c r="I216">
        <f t="shared" si="26"/>
        <v>1.3623635409365906</v>
      </c>
      <c r="J216">
        <f t="shared" si="27"/>
        <v>1.2899505336588237</v>
      </c>
      <c r="K216">
        <v>2.5</v>
      </c>
    </row>
    <row r="217" spans="1:11" x14ac:dyDescent="0.25">
      <c r="A217" s="1">
        <v>42790</v>
      </c>
      <c r="B217" s="2">
        <v>13.22</v>
      </c>
      <c r="C217">
        <v>9.9979999999999993</v>
      </c>
      <c r="D217">
        <f t="shared" si="21"/>
        <v>1.3222644528905783</v>
      </c>
      <c r="E217">
        <f t="shared" si="22"/>
        <v>1.3269055217727843</v>
      </c>
      <c r="F217">
        <f t="shared" si="23"/>
        <v>-4.6410688822060564E-3</v>
      </c>
      <c r="G217">
        <f t="shared" si="24"/>
        <v>1.1804553297075093E-2</v>
      </c>
      <c r="H217">
        <f t="shared" si="25"/>
        <v>-0.39315921284001576</v>
      </c>
      <c r="I217">
        <f t="shared" si="26"/>
        <v>1.3623191816640097</v>
      </c>
      <c r="J217">
        <f t="shared" si="27"/>
        <v>1.291491861881559</v>
      </c>
      <c r="K217">
        <v>2.5</v>
      </c>
    </row>
    <row r="218" spans="1:11" x14ac:dyDescent="0.25">
      <c r="A218" s="1">
        <v>42789</v>
      </c>
      <c r="B218" s="2">
        <v>13.39</v>
      </c>
      <c r="C218">
        <v>10.085000000000001</v>
      </c>
      <c r="D218">
        <f t="shared" si="21"/>
        <v>1.3277144273673773</v>
      </c>
      <c r="E218">
        <f t="shared" si="22"/>
        <v>1.3271261781126305</v>
      </c>
      <c r="F218">
        <f t="shared" si="23"/>
        <v>5.8824925474687539E-4</v>
      </c>
      <c r="G218">
        <f t="shared" si="24"/>
        <v>1.1777576295127858E-2</v>
      </c>
      <c r="H218">
        <f t="shared" si="25"/>
        <v>4.9946545877204131E-2</v>
      </c>
      <c r="I218">
        <f t="shared" si="26"/>
        <v>1.362458906998014</v>
      </c>
      <c r="J218">
        <f t="shared" si="27"/>
        <v>1.2917934492272469</v>
      </c>
      <c r="K218">
        <v>2.5</v>
      </c>
    </row>
    <row r="219" spans="1:11" x14ac:dyDescent="0.25">
      <c r="A219" s="1">
        <v>42788</v>
      </c>
      <c r="B219" s="2">
        <v>13.404999999999999</v>
      </c>
      <c r="C219">
        <v>10.074999999999999</v>
      </c>
      <c r="D219">
        <f t="shared" si="21"/>
        <v>1.3305210918114143</v>
      </c>
      <c r="E219">
        <f t="shared" si="22"/>
        <v>1.3272611370176777</v>
      </c>
      <c r="F219">
        <f t="shared" si="23"/>
        <v>3.2599547937366413E-3</v>
      </c>
      <c r="G219">
        <f t="shared" si="24"/>
        <v>1.1806705112506267E-2</v>
      </c>
      <c r="H219">
        <f t="shared" si="25"/>
        <v>0.27611046118900101</v>
      </c>
      <c r="I219">
        <f t="shared" si="26"/>
        <v>1.3626812523551965</v>
      </c>
      <c r="J219">
        <f t="shared" si="27"/>
        <v>1.2918410216801588</v>
      </c>
      <c r="K219">
        <v>2.5</v>
      </c>
    </row>
    <row r="220" spans="1:11" x14ac:dyDescent="0.25">
      <c r="A220" s="1">
        <v>42787</v>
      </c>
      <c r="B220" s="2">
        <v>13.5</v>
      </c>
      <c r="C220">
        <v>10.074999999999999</v>
      </c>
      <c r="D220">
        <f t="shared" si="21"/>
        <v>1.3399503722084367</v>
      </c>
      <c r="E220">
        <f t="shared" si="22"/>
        <v>1.3275190820142209</v>
      </c>
      <c r="F220">
        <f t="shared" si="23"/>
        <v>1.2431290194215849E-2</v>
      </c>
      <c r="G220">
        <f t="shared" si="24"/>
        <v>1.1958661993956435E-2</v>
      </c>
      <c r="H220">
        <f t="shared" si="25"/>
        <v>1.0395218294904787</v>
      </c>
      <c r="I220">
        <f t="shared" si="26"/>
        <v>1.3633950679960902</v>
      </c>
      <c r="J220">
        <f t="shared" si="27"/>
        <v>1.2916430960323515</v>
      </c>
      <c r="K220">
        <v>2.5</v>
      </c>
    </row>
    <row r="221" spans="1:11" x14ac:dyDescent="0.25">
      <c r="A221" s="1">
        <v>42786</v>
      </c>
      <c r="B221" s="2">
        <v>13.455</v>
      </c>
      <c r="C221">
        <v>10.015000000000001</v>
      </c>
      <c r="D221">
        <f t="shared" si="21"/>
        <v>1.3434847728407389</v>
      </c>
      <c r="E221">
        <f t="shared" si="22"/>
        <v>1.3272358809563902</v>
      </c>
      <c r="F221">
        <f t="shared" si="23"/>
        <v>1.6248891884348637E-2</v>
      </c>
      <c r="G221">
        <f t="shared" si="24"/>
        <v>1.1759862667345539E-2</v>
      </c>
      <c r="H221">
        <f t="shared" si="25"/>
        <v>1.3817246292737848</v>
      </c>
      <c r="I221">
        <f t="shared" si="26"/>
        <v>1.3625154689584269</v>
      </c>
      <c r="J221">
        <f t="shared" si="27"/>
        <v>1.2919562929543535</v>
      </c>
      <c r="K221">
        <v>2.5</v>
      </c>
    </row>
    <row r="222" spans="1:11" x14ac:dyDescent="0.25">
      <c r="A222" s="1">
        <v>42783</v>
      </c>
      <c r="B222" s="2">
        <v>13.22</v>
      </c>
      <c r="C222">
        <v>9.8290000000000006</v>
      </c>
      <c r="D222">
        <f t="shared" si="21"/>
        <v>1.3449994913012513</v>
      </c>
      <c r="E222">
        <f t="shared" si="22"/>
        <v>1.3267323902545092</v>
      </c>
      <c r="F222">
        <f t="shared" si="23"/>
        <v>1.8267101046742118E-2</v>
      </c>
      <c r="G222">
        <f t="shared" si="24"/>
        <v>1.1370295586091273E-2</v>
      </c>
      <c r="H222">
        <f t="shared" si="25"/>
        <v>1.6065634273472511</v>
      </c>
      <c r="I222">
        <f t="shared" si="26"/>
        <v>1.360843277012783</v>
      </c>
      <c r="J222">
        <f t="shared" si="27"/>
        <v>1.2926215034962354</v>
      </c>
      <c r="K222">
        <v>2.5</v>
      </c>
    </row>
    <row r="223" spans="1:11" x14ac:dyDescent="0.25">
      <c r="A223" s="1">
        <v>42782</v>
      </c>
      <c r="B223" s="2">
        <v>13.255000000000001</v>
      </c>
      <c r="C223">
        <v>9.8209999999999997</v>
      </c>
      <c r="D223">
        <f t="shared" si="21"/>
        <v>1.3496588942062928</v>
      </c>
      <c r="E223">
        <f t="shared" si="22"/>
        <v>1.3258960910291802</v>
      </c>
      <c r="F223">
        <f t="shared" si="23"/>
        <v>2.3762803177112657E-2</v>
      </c>
      <c r="G223">
        <f t="shared" si="24"/>
        <v>1.0909289263768782E-2</v>
      </c>
      <c r="H223">
        <f t="shared" si="25"/>
        <v>2.1782173524385429</v>
      </c>
      <c r="I223">
        <f t="shared" si="26"/>
        <v>1.3586239588204865</v>
      </c>
      <c r="J223">
        <f t="shared" si="27"/>
        <v>1.2931682232378738</v>
      </c>
      <c r="K223">
        <v>2.5</v>
      </c>
    </row>
    <row r="224" spans="1:11" x14ac:dyDescent="0.25">
      <c r="A224" s="1">
        <v>42781</v>
      </c>
      <c r="B224" s="2">
        <v>13.175000000000001</v>
      </c>
      <c r="C224">
        <v>9.9309999999999992</v>
      </c>
      <c r="D224">
        <f t="shared" si="21"/>
        <v>1.3266539119927501</v>
      </c>
      <c r="E224">
        <f t="shared" si="22"/>
        <v>1.3253556143153167</v>
      </c>
      <c r="F224">
        <f t="shared" si="23"/>
        <v>1.298297677433391E-3</v>
      </c>
      <c r="G224">
        <f t="shared" si="24"/>
        <v>1.0089472035865436E-2</v>
      </c>
      <c r="H224">
        <f t="shared" si="25"/>
        <v>0.128678455405623</v>
      </c>
      <c r="I224">
        <f t="shared" si="26"/>
        <v>1.355624030422913</v>
      </c>
      <c r="J224">
        <f t="shared" si="27"/>
        <v>1.2950871982077203</v>
      </c>
      <c r="K224">
        <v>2.5</v>
      </c>
    </row>
    <row r="225" spans="1:11" x14ac:dyDescent="0.25">
      <c r="A225" s="1">
        <v>42780</v>
      </c>
      <c r="B225" s="2">
        <v>13.065</v>
      </c>
      <c r="C225">
        <v>9.8810000000000002</v>
      </c>
      <c r="D225">
        <f t="shared" si="21"/>
        <v>1.322234591640522</v>
      </c>
      <c r="E225">
        <f t="shared" si="22"/>
        <v>1.3253655909971194</v>
      </c>
      <c r="F225">
        <f t="shared" si="23"/>
        <v>-3.1309993565973304E-3</v>
      </c>
      <c r="G225">
        <f t="shared" si="24"/>
        <v>1.0090898763705371E-2</v>
      </c>
      <c r="H225">
        <f t="shared" si="25"/>
        <v>-0.31027953306387446</v>
      </c>
      <c r="I225">
        <f t="shared" si="26"/>
        <v>1.3556382872882355</v>
      </c>
      <c r="J225">
        <f t="shared" si="27"/>
        <v>1.2950928947060032</v>
      </c>
      <c r="K225">
        <v>2.5</v>
      </c>
    </row>
    <row r="226" spans="1:11" x14ac:dyDescent="0.25">
      <c r="A226" s="1">
        <v>42779</v>
      </c>
      <c r="B226" s="2">
        <v>12.95</v>
      </c>
      <c r="C226">
        <v>9.7070000000000007</v>
      </c>
      <c r="D226">
        <f t="shared" si="21"/>
        <v>1.334088801895539</v>
      </c>
      <c r="E226">
        <f t="shared" si="22"/>
        <v>1.3256061351138162</v>
      </c>
      <c r="F226">
        <f t="shared" si="23"/>
        <v>8.4826667817228252E-3</v>
      </c>
      <c r="G226">
        <f t="shared" si="24"/>
        <v>1.0099402635818405E-2</v>
      </c>
      <c r="H226">
        <f t="shared" si="25"/>
        <v>0.83991767509479354</v>
      </c>
      <c r="I226">
        <f t="shared" si="26"/>
        <v>1.3559043430212714</v>
      </c>
      <c r="J226">
        <f t="shared" si="27"/>
        <v>1.295307927206361</v>
      </c>
      <c r="K226">
        <v>2.5</v>
      </c>
    </row>
    <row r="227" spans="1:11" s="9" customFormat="1" x14ac:dyDescent="0.25">
      <c r="A227" s="7">
        <v>42776</v>
      </c>
      <c r="B227" s="8">
        <v>12.9</v>
      </c>
      <c r="C227" s="9">
        <v>9.6449999999999996</v>
      </c>
      <c r="D227" s="9">
        <f t="shared" si="21"/>
        <v>1.3374805598755832</v>
      </c>
      <c r="E227" s="9">
        <f t="shared" si="22"/>
        <v>1.3257520065934378</v>
      </c>
      <c r="F227" s="9">
        <f t="shared" si="23"/>
        <v>1.1728553282145393E-2</v>
      </c>
      <c r="G227" s="9">
        <f t="shared" si="24"/>
        <v>1.0251330063850228E-2</v>
      </c>
      <c r="H227" s="9">
        <f t="shared" si="25"/>
        <v>1.144100639535973</v>
      </c>
      <c r="I227" s="9">
        <f t="shared" si="26"/>
        <v>1.3565059967849886</v>
      </c>
      <c r="J227" s="9">
        <f t="shared" si="27"/>
        <v>1.2949980164018871</v>
      </c>
      <c r="K227" s="9">
        <v>2.5</v>
      </c>
    </row>
    <row r="228" spans="1:11" x14ac:dyDescent="0.25">
      <c r="A228" s="1">
        <v>42775</v>
      </c>
      <c r="B228" s="2">
        <v>12.815</v>
      </c>
      <c r="C228">
        <v>9.5410000000000004</v>
      </c>
      <c r="D228">
        <f t="shared" si="21"/>
        <v>1.3431506131432762</v>
      </c>
    </row>
    <row r="229" spans="1:11" x14ac:dyDescent="0.25">
      <c r="A229" s="1">
        <v>42774</v>
      </c>
      <c r="B229" s="2">
        <v>12.55</v>
      </c>
      <c r="C229">
        <v>9.4510000000000005</v>
      </c>
      <c r="D229">
        <f t="shared" si="21"/>
        <v>1.3279018093323458</v>
      </c>
    </row>
    <row r="230" spans="1:11" x14ac:dyDescent="0.25">
      <c r="A230" s="1">
        <v>42773</v>
      </c>
      <c r="B230" s="2">
        <v>12.195</v>
      </c>
      <c r="C230">
        <v>9.2940000000000005</v>
      </c>
      <c r="D230">
        <f t="shared" si="21"/>
        <v>1.3121368624919303</v>
      </c>
    </row>
    <row r="231" spans="1:11" x14ac:dyDescent="0.25">
      <c r="A231" s="1">
        <v>42772</v>
      </c>
      <c r="B231" s="2">
        <v>11.984999999999999</v>
      </c>
      <c r="C231">
        <v>9.16</v>
      </c>
      <c r="D231">
        <f t="shared" si="21"/>
        <v>1.3084061135371179</v>
      </c>
    </row>
    <row r="232" spans="1:11" x14ac:dyDescent="0.25">
      <c r="A232" s="1">
        <v>42769</v>
      </c>
      <c r="B232" s="2">
        <v>12.17</v>
      </c>
      <c r="C232">
        <v>9.2940000000000005</v>
      </c>
      <c r="D232">
        <f t="shared" si="21"/>
        <v>1.3094469550247472</v>
      </c>
    </row>
    <row r="233" spans="1:11" x14ac:dyDescent="0.25">
      <c r="A233" s="1">
        <v>42768</v>
      </c>
      <c r="B233" s="2">
        <v>12.125</v>
      </c>
      <c r="C233">
        <v>9.2479999999999993</v>
      </c>
      <c r="D233">
        <f t="shared" si="21"/>
        <v>1.3110942906574394</v>
      </c>
    </row>
    <row r="234" spans="1:11" x14ac:dyDescent="0.25">
      <c r="A234" s="1">
        <v>42767</v>
      </c>
      <c r="B234" s="2">
        <v>12.085000000000001</v>
      </c>
      <c r="C234">
        <v>9.2390000000000008</v>
      </c>
      <c r="D234">
        <f t="shared" si="21"/>
        <v>1.3080419958870007</v>
      </c>
    </row>
    <row r="235" spans="1:11" x14ac:dyDescent="0.25">
      <c r="A235" s="1">
        <v>42766</v>
      </c>
      <c r="B235" s="2">
        <v>12.255000000000001</v>
      </c>
      <c r="C235">
        <v>9.2889999999999997</v>
      </c>
      <c r="D235">
        <f t="shared" si="21"/>
        <v>1.3193024006889871</v>
      </c>
    </row>
    <row r="236" spans="1:11" x14ac:dyDescent="0.25">
      <c r="A236" s="1">
        <v>42765</v>
      </c>
      <c r="B236" s="2">
        <v>12.145</v>
      </c>
      <c r="C236">
        <v>9.25</v>
      </c>
      <c r="D236">
        <f t="shared" si="21"/>
        <v>1.3129729729729729</v>
      </c>
    </row>
    <row r="237" spans="1:11" x14ac:dyDescent="0.25">
      <c r="A237" s="1">
        <v>42762</v>
      </c>
      <c r="B237" s="2">
        <v>12.565</v>
      </c>
      <c r="C237">
        <v>9.5020000000000007</v>
      </c>
      <c r="D237">
        <f t="shared" si="21"/>
        <v>1.3223531888023572</v>
      </c>
    </row>
    <row r="238" spans="1:11" x14ac:dyDescent="0.25">
      <c r="A238" s="1">
        <v>42761</v>
      </c>
      <c r="B238" s="2">
        <v>12.555</v>
      </c>
      <c r="C238">
        <v>9.5050000000000008</v>
      </c>
      <c r="D238">
        <f t="shared" si="21"/>
        <v>1.3208837453971594</v>
      </c>
    </row>
    <row r="239" spans="1:11" x14ac:dyDescent="0.25">
      <c r="A239" s="1">
        <v>42760</v>
      </c>
      <c r="B239" s="2">
        <v>12.654999999999999</v>
      </c>
      <c r="C239">
        <v>9.5500000000000007</v>
      </c>
      <c r="D239">
        <f t="shared" si="21"/>
        <v>1.325130890052356</v>
      </c>
    </row>
    <row r="240" spans="1:11" x14ac:dyDescent="0.25">
      <c r="A240" s="1">
        <v>42759</v>
      </c>
      <c r="B240" s="2">
        <v>12.785</v>
      </c>
      <c r="C240">
        <v>9.6449999999999996</v>
      </c>
      <c r="D240">
        <f t="shared" si="21"/>
        <v>1.325557283566615</v>
      </c>
    </row>
    <row r="241" spans="1:4" x14ac:dyDescent="0.25">
      <c r="A241" s="1">
        <v>42758</v>
      </c>
      <c r="B241" s="2">
        <v>12.715</v>
      </c>
      <c r="C241">
        <v>9.6890000000000001</v>
      </c>
      <c r="D241">
        <f t="shared" si="21"/>
        <v>1.3123129321911446</v>
      </c>
    </row>
    <row r="242" spans="1:4" x14ac:dyDescent="0.25">
      <c r="A242" s="1">
        <v>42755</v>
      </c>
      <c r="B242" s="2">
        <v>12.75</v>
      </c>
      <c r="C242">
        <v>9.5500000000000007</v>
      </c>
      <c r="D242">
        <f t="shared" si="21"/>
        <v>1.3350785340314135</v>
      </c>
    </row>
    <row r="243" spans="1:4" x14ac:dyDescent="0.25">
      <c r="A243" s="1">
        <v>42754</v>
      </c>
      <c r="B243" s="2">
        <v>12.715</v>
      </c>
      <c r="C243">
        <v>9.5640000000000001</v>
      </c>
      <c r="D243">
        <f t="shared" si="21"/>
        <v>1.3294646591384358</v>
      </c>
    </row>
    <row r="244" spans="1:4" x14ac:dyDescent="0.25">
      <c r="A244" s="1">
        <v>42753</v>
      </c>
      <c r="B244" s="2">
        <v>12.795</v>
      </c>
      <c r="C244">
        <v>9.6389999999999993</v>
      </c>
      <c r="D244">
        <f t="shared" si="21"/>
        <v>1.3274198568316216</v>
      </c>
    </row>
    <row r="245" spans="1:4" x14ac:dyDescent="0.25">
      <c r="A245" s="1">
        <v>42752</v>
      </c>
      <c r="B245" s="2">
        <v>12.7</v>
      </c>
      <c r="C245">
        <v>9.4499999999999993</v>
      </c>
      <c r="D245">
        <f t="shared" si="21"/>
        <v>1.343915343915344</v>
      </c>
    </row>
    <row r="246" spans="1:4" x14ac:dyDescent="0.25">
      <c r="A246" s="1">
        <v>42751</v>
      </c>
      <c r="B246" s="2">
        <v>12.67</v>
      </c>
      <c r="C246">
        <v>9.5009999999999994</v>
      </c>
      <c r="D246">
        <f t="shared" si="21"/>
        <v>1.3335438374907904</v>
      </c>
    </row>
    <row r="247" spans="1:4" x14ac:dyDescent="0.25">
      <c r="A247" s="1">
        <v>42748</v>
      </c>
      <c r="B247" s="2">
        <v>12.445</v>
      </c>
      <c r="C247">
        <v>9.3650000000000002</v>
      </c>
      <c r="D247">
        <f t="shared" si="21"/>
        <v>1.3288841430859584</v>
      </c>
    </row>
    <row r="248" spans="1:4" x14ac:dyDescent="0.25">
      <c r="A248" s="1">
        <v>42747</v>
      </c>
      <c r="B248" s="2">
        <v>12.44</v>
      </c>
      <c r="C248">
        <v>9.3409999999999993</v>
      </c>
      <c r="D248">
        <f t="shared" si="21"/>
        <v>1.3317631945187882</v>
      </c>
    </row>
    <row r="249" spans="1:4" x14ac:dyDescent="0.25">
      <c r="A249" s="1">
        <v>42746</v>
      </c>
      <c r="B249" s="2">
        <v>12.225</v>
      </c>
      <c r="C249">
        <v>9.1349999999999998</v>
      </c>
      <c r="D249">
        <f t="shared" si="21"/>
        <v>1.3382594417077176</v>
      </c>
    </row>
    <row r="250" spans="1:4" x14ac:dyDescent="0.25">
      <c r="A250" s="1">
        <v>42745</v>
      </c>
      <c r="B250" s="2">
        <v>11.81</v>
      </c>
      <c r="C250">
        <v>8.8699999999999992</v>
      </c>
      <c r="D250">
        <f t="shared" si="21"/>
        <v>1.3314543404735064</v>
      </c>
    </row>
    <row r="251" spans="1:4" x14ac:dyDescent="0.25">
      <c r="A251" s="1">
        <v>42744</v>
      </c>
      <c r="B251" s="2">
        <v>11.8</v>
      </c>
      <c r="C251">
        <v>8.8829999999999991</v>
      </c>
      <c r="D251">
        <f t="shared" si="21"/>
        <v>1.3283800517843074</v>
      </c>
    </row>
    <row r="252" spans="1:4" x14ac:dyDescent="0.25">
      <c r="A252" s="1">
        <v>42741</v>
      </c>
      <c r="B252" s="2">
        <v>11.8</v>
      </c>
      <c r="C252">
        <v>8.94</v>
      </c>
      <c r="D252">
        <f t="shared" si="21"/>
        <v>1.3199105145413872</v>
      </c>
    </row>
    <row r="253" spans="1:4" x14ac:dyDescent="0.25">
      <c r="A253" s="1">
        <v>42740</v>
      </c>
      <c r="B253" s="2">
        <v>11.984999999999999</v>
      </c>
      <c r="C253">
        <v>8.9879999999999995</v>
      </c>
      <c r="D253">
        <f t="shared" si="21"/>
        <v>1.3334445927903873</v>
      </c>
    </row>
    <row r="254" spans="1:4" x14ac:dyDescent="0.25">
      <c r="A254" s="1">
        <v>42739</v>
      </c>
      <c r="B254" s="2">
        <v>11.855</v>
      </c>
      <c r="C254">
        <v>8.9339999999999993</v>
      </c>
      <c r="D254">
        <f t="shared" si="21"/>
        <v>1.3269532124468324</v>
      </c>
    </row>
    <row r="255" spans="1:4" x14ac:dyDescent="0.25">
      <c r="A255" s="1">
        <v>42738</v>
      </c>
      <c r="B255" s="2">
        <v>11.984999999999999</v>
      </c>
      <c r="C255">
        <v>9.0150000000000006</v>
      </c>
      <c r="D255">
        <f t="shared" si="21"/>
        <v>1.3294509151414309</v>
      </c>
    </row>
    <row r="256" spans="1:4" x14ac:dyDescent="0.25">
      <c r="A256" s="1">
        <v>42737</v>
      </c>
      <c r="B256" s="2">
        <v>12.085000000000001</v>
      </c>
      <c r="C256">
        <v>9.0289999999999999</v>
      </c>
      <c r="D256">
        <f t="shared" si="21"/>
        <v>1.3384649462841955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4"/>
  <sheetViews>
    <sheetView workbookViewId="0">
      <selection activeCell="L27" sqref="L27"/>
    </sheetView>
  </sheetViews>
  <sheetFormatPr baseColWidth="10" defaultRowHeight="15" x14ac:dyDescent="0.25"/>
  <sheetData>
    <row r="24" spans="7:7" x14ac:dyDescent="0.25">
      <c r="G24" t="s">
        <v>24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Diagramme</vt:lpstr>
      </vt:variant>
      <vt:variant>
        <vt:i4>1</vt:i4>
      </vt:variant>
    </vt:vector>
  </HeadingPairs>
  <TitlesOfParts>
    <vt:vector size="4" baseType="lpstr">
      <vt:lpstr>Quotes</vt:lpstr>
      <vt:lpstr>Calculation</vt:lpstr>
      <vt:lpstr>Backtesting results</vt:lpstr>
      <vt:lpstr>Z-Score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Herbert_Meisel</dc:creator>
  <cp:lastModifiedBy>Herbert_Meisel</cp:lastModifiedBy>
  <dcterms:created xsi:type="dcterms:W3CDTF">2018-03-12T10:54:42Z</dcterms:created>
  <dcterms:modified xsi:type="dcterms:W3CDTF">2018-03-12T16:16:03Z</dcterms:modified>
</cp:coreProperties>
</file>